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정답\"/>
    </mc:Choice>
  </mc:AlternateContent>
  <bookViews>
    <workbookView xWindow="0" yWindow="0" windowWidth="23040" windowHeight="9108"/>
  </bookViews>
  <sheets>
    <sheet name="부분합1" sheetId="3" r:id="rId1"/>
    <sheet name="부분합2" sheetId="2" r:id="rId2"/>
    <sheet name="부분합3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F19" i="1"/>
  <c r="E19" i="1"/>
  <c r="D19" i="1"/>
  <c r="C19" i="1"/>
  <c r="F15" i="1"/>
  <c r="E15" i="1"/>
  <c r="D15" i="1"/>
  <c r="C15" i="1"/>
  <c r="F10" i="1"/>
  <c r="E10" i="1"/>
  <c r="D10" i="1"/>
  <c r="C10" i="1"/>
  <c r="F7" i="1"/>
  <c r="E7" i="1"/>
  <c r="D7" i="1"/>
  <c r="C7" i="1"/>
  <c r="E19" i="2"/>
  <c r="D19" i="2"/>
  <c r="C19" i="2"/>
  <c r="E18" i="2"/>
  <c r="D18" i="2"/>
  <c r="C18" i="2"/>
  <c r="E13" i="2"/>
  <c r="D13" i="2"/>
  <c r="C13" i="2"/>
  <c r="E8" i="2"/>
  <c r="D8" i="2"/>
  <c r="C8" i="2"/>
  <c r="G26" i="3"/>
  <c r="F26" i="3"/>
  <c r="E26" i="3"/>
  <c r="D26" i="3"/>
  <c r="G24" i="3"/>
  <c r="F24" i="3"/>
  <c r="E24" i="3"/>
  <c r="D24" i="3"/>
  <c r="G18" i="3"/>
  <c r="F18" i="3"/>
  <c r="E18" i="3"/>
  <c r="D18" i="3"/>
  <c r="G12" i="3"/>
  <c r="F12" i="3"/>
  <c r="E12" i="3"/>
  <c r="E27" i="3" s="1"/>
  <c r="D12" i="3"/>
  <c r="G6" i="3"/>
  <c r="G27" i="3" s="1"/>
  <c r="F6" i="3"/>
  <c r="E6" i="3"/>
  <c r="D6" i="3"/>
  <c r="F27" i="3"/>
  <c r="D27" i="3"/>
  <c r="G25" i="3"/>
  <c r="F25" i="3"/>
  <c r="E25" i="3"/>
  <c r="D25" i="3"/>
  <c r="G19" i="3"/>
  <c r="F19" i="3"/>
  <c r="E19" i="3"/>
  <c r="D19" i="3"/>
  <c r="G13" i="3"/>
  <c r="F13" i="3"/>
  <c r="E13" i="3"/>
  <c r="D13" i="3"/>
  <c r="G7" i="3"/>
  <c r="F7" i="3"/>
  <c r="E7" i="3"/>
  <c r="D7" i="3"/>
</calcChain>
</file>

<file path=xl/sharedStrings.xml><?xml version="1.0" encoding="utf-8"?>
<sst xmlns="http://schemas.openxmlformats.org/spreadsheetml/2006/main" count="118" uniqueCount="80">
  <si>
    <t>분류</t>
    <phoneticPr fontId="5" type="noConversion"/>
  </si>
  <si>
    <t>1분기</t>
    <phoneticPr fontId="6" type="noConversion"/>
  </si>
  <si>
    <t>2분기</t>
    <phoneticPr fontId="6" type="noConversion"/>
  </si>
  <si>
    <t>3분기</t>
    <phoneticPr fontId="6" type="noConversion"/>
  </si>
  <si>
    <t>4분기</t>
    <phoneticPr fontId="6" type="noConversion"/>
  </si>
  <si>
    <t>식품</t>
    <phoneticPr fontId="6" type="noConversion"/>
  </si>
  <si>
    <t>의류</t>
    <phoneticPr fontId="6" type="noConversion"/>
  </si>
  <si>
    <t>잡화</t>
    <phoneticPr fontId="6" type="noConversion"/>
  </si>
  <si>
    <t>가전</t>
    <phoneticPr fontId="6" type="noConversion"/>
  </si>
  <si>
    <t>의류</t>
    <phoneticPr fontId="6" type="noConversion"/>
  </si>
  <si>
    <t>가전</t>
    <phoneticPr fontId="6" type="noConversion"/>
  </si>
  <si>
    <t>의류</t>
    <phoneticPr fontId="6" type="noConversion"/>
  </si>
  <si>
    <t>가전</t>
    <phoneticPr fontId="6" type="noConversion"/>
  </si>
  <si>
    <t>제품명</t>
  </si>
  <si>
    <t>테스트1</t>
  </si>
  <si>
    <t>테스트2</t>
  </si>
  <si>
    <t>테스트3</t>
  </si>
  <si>
    <t>평균</t>
  </si>
  <si>
    <t>순위</t>
  </si>
  <si>
    <t>담당부서</t>
    <phoneticPr fontId="2" type="noConversion"/>
  </si>
  <si>
    <t>생산1팀</t>
    <phoneticPr fontId="2" type="noConversion"/>
  </si>
  <si>
    <t>생산2팀</t>
  </si>
  <si>
    <t>생산3팀</t>
  </si>
  <si>
    <t>P-001</t>
    <phoneticPr fontId="2" type="noConversion"/>
  </si>
  <si>
    <t>P-002</t>
  </si>
  <si>
    <t>P-003</t>
  </si>
  <si>
    <t>P-004</t>
  </si>
  <si>
    <t>M-101</t>
    <phoneticPr fontId="2" type="noConversion"/>
  </si>
  <si>
    <t>M-102</t>
  </si>
  <si>
    <t>M-103</t>
  </si>
  <si>
    <t>M-104</t>
  </si>
  <si>
    <t>S-301</t>
    <phoneticPr fontId="2" type="noConversion"/>
  </si>
  <si>
    <t>S-302</t>
  </si>
  <si>
    <t>S-303</t>
  </si>
  <si>
    <t>S-304</t>
  </si>
  <si>
    <t>부서별 제품 테스트 결과</t>
    <phoneticPr fontId="2" type="noConversion"/>
  </si>
  <si>
    <t>지역</t>
  </si>
  <si>
    <t>경기</t>
  </si>
  <si>
    <t>경상</t>
  </si>
  <si>
    <t>전라</t>
  </si>
  <si>
    <t>충청</t>
  </si>
  <si>
    <t>지역</t>
    <phoneticPr fontId="2" type="noConversion"/>
  </si>
  <si>
    <t>분기별 판매 실적</t>
    <phoneticPr fontId="2" type="noConversion"/>
  </si>
  <si>
    <t>남</t>
    <phoneticPr fontId="2" type="noConversion"/>
  </si>
  <si>
    <t>동작구</t>
  </si>
  <si>
    <t>강남구</t>
  </si>
  <si>
    <t>마포구</t>
  </si>
  <si>
    <t>남</t>
  </si>
  <si>
    <t>여</t>
  </si>
  <si>
    <t>항목2</t>
  </si>
  <si>
    <t>항목3</t>
  </si>
  <si>
    <t>항목4</t>
  </si>
  <si>
    <t>응답자별 항목 평가 점수</t>
    <phoneticPr fontId="2" type="noConversion"/>
  </si>
  <si>
    <t>관악구</t>
  </si>
  <si>
    <t>강남구 요약</t>
  </si>
  <si>
    <t>관악구 요약</t>
  </si>
  <si>
    <t>동작구 요약</t>
  </si>
  <si>
    <t>마포구 요약</t>
  </si>
  <si>
    <t>총합계</t>
  </si>
  <si>
    <t>강남구 평균</t>
  </si>
  <si>
    <t>관악구 평균</t>
  </si>
  <si>
    <t>동작구 평균</t>
  </si>
  <si>
    <t>마포구 평균</t>
  </si>
  <si>
    <t>전체 평균</t>
  </si>
  <si>
    <t>성별</t>
    <phoneticPr fontId="2" type="noConversion"/>
  </si>
  <si>
    <t>나이</t>
    <phoneticPr fontId="2" type="noConversion"/>
  </si>
  <si>
    <t>항목1</t>
    <phoneticPr fontId="2" type="noConversion"/>
  </si>
  <si>
    <t>여</t>
    <phoneticPr fontId="2" type="noConversion"/>
  </si>
  <si>
    <t>여</t>
    <phoneticPr fontId="2" type="noConversion"/>
  </si>
  <si>
    <t>남</t>
    <phoneticPr fontId="2" type="noConversion"/>
  </si>
  <si>
    <t>관악구</t>
    <phoneticPr fontId="2" type="noConversion"/>
  </si>
  <si>
    <t>마포구</t>
    <phoneticPr fontId="2" type="noConversion"/>
  </si>
  <si>
    <t>동작구</t>
    <phoneticPr fontId="2" type="noConversion"/>
  </si>
  <si>
    <t>생산1팀 평균</t>
  </si>
  <si>
    <t>생산2팀 평균</t>
  </si>
  <si>
    <t>생산3팀 평균</t>
  </si>
  <si>
    <t>의류 요약</t>
  </si>
  <si>
    <t>식품 요약</t>
  </si>
  <si>
    <t>가전 요약</t>
  </si>
  <si>
    <t>잡화 요약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</si>
</sst>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.0_-;\-* #,##0.0_-;_-* &quot;-&quot;_-;_-@_-"/>
    <numFmt numFmtId="177" formatCode="0.0_ 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76" fontId="3" fillId="0" borderId="1" xfId="1" applyNumberFormat="1" applyFont="1" applyBorder="1">
      <alignment vertical="center"/>
    </xf>
    <xf numFmtId="0" fontId="9" fillId="0" borderId="0" xfId="0" applyFont="1" applyAlignment="1">
      <alignment horizontal="centerContinuous" vertical="center"/>
    </xf>
    <xf numFmtId="41" fontId="4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176" fontId="3" fillId="0" borderId="0" xfId="1" applyNumberFormat="1" applyFont="1" applyBorder="1">
      <alignment vertical="center"/>
    </xf>
    <xf numFmtId="0" fontId="7" fillId="0" borderId="0" xfId="0" applyFont="1" applyBorder="1">
      <alignment vertical="center"/>
    </xf>
    <xf numFmtId="177" fontId="3" fillId="0" borderId="1" xfId="0" applyNumberFormat="1" applyFont="1" applyBorder="1">
      <alignment vertical="center"/>
    </xf>
    <xf numFmtId="177" fontId="3" fillId="0" borderId="0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1" fontId="4" fillId="0" borderId="0" xfId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3">
    <cellStyle name="20% - 강조색5 2" xfId="2"/>
    <cellStyle name="쉼표 [0]" xfId="1" builtinId="6"/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C6EF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/>
  </sheetViews>
  <sheetFormatPr defaultRowHeight="17.399999999999999" outlineLevelRow="3"/>
  <cols>
    <col min="1" max="1" width="11.09765625" bestFit="1" customWidth="1"/>
  </cols>
  <sheetData>
    <row r="1" spans="1:7" ht="21">
      <c r="A1" s="8" t="s">
        <v>52</v>
      </c>
      <c r="B1" s="8"/>
      <c r="C1" s="8"/>
      <c r="D1" s="8"/>
      <c r="E1" s="8"/>
      <c r="F1" s="8"/>
      <c r="G1" s="8"/>
    </row>
    <row r="3" spans="1:7">
      <c r="A3" s="11" t="s">
        <v>36</v>
      </c>
      <c r="B3" s="11" t="s">
        <v>64</v>
      </c>
      <c r="C3" s="11" t="s">
        <v>65</v>
      </c>
      <c r="D3" s="11" t="s">
        <v>66</v>
      </c>
      <c r="E3" s="11" t="s">
        <v>49</v>
      </c>
      <c r="F3" s="11" t="s">
        <v>50</v>
      </c>
      <c r="G3" s="11" t="s">
        <v>51</v>
      </c>
    </row>
    <row r="4" spans="1:7" outlineLevel="3">
      <c r="A4" s="10" t="s">
        <v>45</v>
      </c>
      <c r="B4" s="10" t="s">
        <v>68</v>
      </c>
      <c r="C4" s="10">
        <v>44</v>
      </c>
      <c r="D4" s="10">
        <v>2</v>
      </c>
      <c r="E4" s="10">
        <v>3</v>
      </c>
      <c r="F4" s="10">
        <v>3</v>
      </c>
      <c r="G4" s="10">
        <v>3</v>
      </c>
    </row>
    <row r="5" spans="1:7" outlineLevel="3">
      <c r="A5" s="10" t="s">
        <v>45</v>
      </c>
      <c r="B5" s="10" t="s">
        <v>69</v>
      </c>
      <c r="C5" s="10">
        <v>41</v>
      </c>
      <c r="D5" s="10">
        <v>4</v>
      </c>
      <c r="E5" s="10">
        <v>5</v>
      </c>
      <c r="F5" s="10">
        <v>3</v>
      </c>
      <c r="G5" s="10">
        <v>4</v>
      </c>
    </row>
    <row r="6" spans="1:7" outlineLevel="2">
      <c r="A6" s="12" t="s">
        <v>59</v>
      </c>
      <c r="B6" s="10"/>
      <c r="C6" s="10"/>
      <c r="D6" s="10">
        <f>SUBTOTAL(1,D4:D5)</f>
        <v>3</v>
      </c>
      <c r="E6" s="10">
        <f>SUBTOTAL(1,E4:E5)</f>
        <v>4</v>
      </c>
      <c r="F6" s="10">
        <f>SUBTOTAL(1,F4:F5)</f>
        <v>3</v>
      </c>
      <c r="G6" s="10">
        <f>SUBTOTAL(1,G4:G5)</f>
        <v>3.5</v>
      </c>
    </row>
    <row r="7" spans="1:7" outlineLevel="1">
      <c r="A7" s="12" t="s">
        <v>54</v>
      </c>
      <c r="B7" s="10"/>
      <c r="C7" s="10"/>
      <c r="D7" s="10">
        <f>SUBTOTAL(9,D4:D5)</f>
        <v>6</v>
      </c>
      <c r="E7" s="10">
        <f>SUBTOTAL(9,E4:E5)</f>
        <v>8</v>
      </c>
      <c r="F7" s="10">
        <f>SUBTOTAL(9,F4:F5)</f>
        <v>6</v>
      </c>
      <c r="G7" s="10">
        <f>SUBTOTAL(9,G4:G5)</f>
        <v>7</v>
      </c>
    </row>
    <row r="8" spans="1:7" outlineLevel="3">
      <c r="A8" s="10" t="s">
        <v>53</v>
      </c>
      <c r="B8" s="10" t="s">
        <v>68</v>
      </c>
      <c r="C8" s="10">
        <v>26</v>
      </c>
      <c r="D8" s="10">
        <v>5</v>
      </c>
      <c r="E8" s="10">
        <v>1</v>
      </c>
      <c r="F8" s="10">
        <v>2</v>
      </c>
      <c r="G8" s="10">
        <v>5</v>
      </c>
    </row>
    <row r="9" spans="1:7" outlineLevel="3">
      <c r="A9" s="10" t="s">
        <v>70</v>
      </c>
      <c r="B9" s="10" t="s">
        <v>48</v>
      </c>
      <c r="C9" s="10">
        <v>27</v>
      </c>
      <c r="D9" s="10">
        <v>4</v>
      </c>
      <c r="E9" s="10">
        <v>5</v>
      </c>
      <c r="F9" s="10">
        <v>4</v>
      </c>
      <c r="G9" s="10">
        <v>4</v>
      </c>
    </row>
    <row r="10" spans="1:7" outlineLevel="3">
      <c r="A10" s="10" t="s">
        <v>53</v>
      </c>
      <c r="B10" s="10" t="s">
        <v>43</v>
      </c>
      <c r="C10" s="10">
        <v>21</v>
      </c>
      <c r="D10" s="10">
        <v>3</v>
      </c>
      <c r="E10" s="10">
        <v>3</v>
      </c>
      <c r="F10" s="10">
        <v>3</v>
      </c>
      <c r="G10" s="10">
        <v>3</v>
      </c>
    </row>
    <row r="11" spans="1:7" outlineLevel="3">
      <c r="A11" s="10" t="s">
        <v>70</v>
      </c>
      <c r="B11" s="10" t="s">
        <v>47</v>
      </c>
      <c r="C11" s="10">
        <v>20</v>
      </c>
      <c r="D11" s="10">
        <v>1</v>
      </c>
      <c r="E11" s="10">
        <v>5</v>
      </c>
      <c r="F11" s="10">
        <v>5</v>
      </c>
      <c r="G11" s="10">
        <v>1</v>
      </c>
    </row>
    <row r="12" spans="1:7" outlineLevel="2">
      <c r="A12" s="12" t="s">
        <v>60</v>
      </c>
      <c r="B12" s="10"/>
      <c r="C12" s="10"/>
      <c r="D12" s="10">
        <f>SUBTOTAL(1,D8:D11)</f>
        <v>3.25</v>
      </c>
      <c r="E12" s="10">
        <f>SUBTOTAL(1,E8:E11)</f>
        <v>3.5</v>
      </c>
      <c r="F12" s="10">
        <f>SUBTOTAL(1,F8:F11)</f>
        <v>3.5</v>
      </c>
      <c r="G12" s="10">
        <f>SUBTOTAL(1,G8:G11)</f>
        <v>3.25</v>
      </c>
    </row>
    <row r="13" spans="1:7" outlineLevel="1">
      <c r="A13" s="12" t="s">
        <v>55</v>
      </c>
      <c r="B13" s="10"/>
      <c r="C13" s="10"/>
      <c r="D13" s="10">
        <f>SUBTOTAL(9,D8:D11)</f>
        <v>13</v>
      </c>
      <c r="E13" s="10">
        <f>SUBTOTAL(9,E8:E11)</f>
        <v>14</v>
      </c>
      <c r="F13" s="10">
        <f>SUBTOTAL(9,F8:F11)</f>
        <v>14</v>
      </c>
      <c r="G13" s="10">
        <f>SUBTOTAL(9,G8:G11)</f>
        <v>13</v>
      </c>
    </row>
    <row r="14" spans="1:7" outlineLevel="3">
      <c r="A14" s="10" t="s">
        <v>44</v>
      </c>
      <c r="B14" s="10" t="s">
        <v>67</v>
      </c>
      <c r="C14" s="10">
        <v>44</v>
      </c>
      <c r="D14" s="10">
        <v>5</v>
      </c>
      <c r="E14" s="10">
        <v>2</v>
      </c>
      <c r="F14" s="10">
        <v>1</v>
      </c>
      <c r="G14" s="10">
        <v>4</v>
      </c>
    </row>
    <row r="15" spans="1:7" outlineLevel="3">
      <c r="A15" s="10" t="s">
        <v>44</v>
      </c>
      <c r="B15" s="10" t="s">
        <v>68</v>
      </c>
      <c r="C15" s="10">
        <v>50</v>
      </c>
      <c r="D15" s="10">
        <v>4</v>
      </c>
      <c r="E15" s="10">
        <v>5</v>
      </c>
      <c r="F15" s="10">
        <v>5</v>
      </c>
      <c r="G15" s="10">
        <v>5</v>
      </c>
    </row>
    <row r="16" spans="1:7" outlineLevel="3">
      <c r="A16" s="10" t="s">
        <v>44</v>
      </c>
      <c r="B16" s="10" t="s">
        <v>68</v>
      </c>
      <c r="C16" s="10">
        <v>23</v>
      </c>
      <c r="D16" s="10">
        <v>5</v>
      </c>
      <c r="E16" s="10">
        <v>3</v>
      </c>
      <c r="F16" s="10">
        <v>3</v>
      </c>
      <c r="G16" s="10">
        <v>5</v>
      </c>
    </row>
    <row r="17" spans="1:7" outlineLevel="3">
      <c r="A17" s="10" t="s">
        <v>72</v>
      </c>
      <c r="B17" s="10" t="s">
        <v>48</v>
      </c>
      <c r="C17" s="10">
        <v>40</v>
      </c>
      <c r="D17" s="10">
        <v>5</v>
      </c>
      <c r="E17" s="10">
        <v>3</v>
      </c>
      <c r="F17" s="10">
        <v>3</v>
      </c>
      <c r="G17" s="10">
        <v>5</v>
      </c>
    </row>
    <row r="18" spans="1:7" outlineLevel="2">
      <c r="A18" s="12" t="s">
        <v>61</v>
      </c>
      <c r="B18" s="10"/>
      <c r="C18" s="10"/>
      <c r="D18" s="10">
        <f>SUBTOTAL(1,D14:D17)</f>
        <v>4.75</v>
      </c>
      <c r="E18" s="10">
        <f>SUBTOTAL(1,E14:E17)</f>
        <v>3.25</v>
      </c>
      <c r="F18" s="10">
        <f>SUBTOTAL(1,F14:F17)</f>
        <v>3</v>
      </c>
      <c r="G18" s="10">
        <f>SUBTOTAL(1,G14:G17)</f>
        <v>4.75</v>
      </c>
    </row>
    <row r="19" spans="1:7" outlineLevel="1">
      <c r="A19" s="12" t="s">
        <v>56</v>
      </c>
      <c r="B19" s="10"/>
      <c r="C19" s="10"/>
      <c r="D19" s="10">
        <f>SUBTOTAL(9,D14:D17)</f>
        <v>19</v>
      </c>
      <c r="E19" s="10">
        <f>SUBTOTAL(9,E14:E17)</f>
        <v>13</v>
      </c>
      <c r="F19" s="10">
        <f>SUBTOTAL(9,F14:F17)</f>
        <v>12</v>
      </c>
      <c r="G19" s="10">
        <f>SUBTOTAL(9,G14:G17)</f>
        <v>19</v>
      </c>
    </row>
    <row r="20" spans="1:7" outlineLevel="3">
      <c r="A20" s="10" t="s">
        <v>71</v>
      </c>
      <c r="B20" s="10" t="s">
        <v>48</v>
      </c>
      <c r="C20" s="10">
        <v>51</v>
      </c>
      <c r="D20" s="10">
        <v>3</v>
      </c>
      <c r="E20" s="10">
        <v>1</v>
      </c>
      <c r="F20" s="10">
        <v>4</v>
      </c>
      <c r="G20" s="10">
        <v>3</v>
      </c>
    </row>
    <row r="21" spans="1:7" outlineLevel="3">
      <c r="A21" s="10" t="s">
        <v>46</v>
      </c>
      <c r="B21" s="10" t="s">
        <v>48</v>
      </c>
      <c r="C21" s="10">
        <v>35</v>
      </c>
      <c r="D21" s="10">
        <v>4</v>
      </c>
      <c r="E21" s="10">
        <v>5</v>
      </c>
      <c r="F21" s="10">
        <v>2</v>
      </c>
      <c r="G21" s="10">
        <v>5</v>
      </c>
    </row>
    <row r="22" spans="1:7" outlineLevel="3">
      <c r="A22" s="10" t="s">
        <v>46</v>
      </c>
      <c r="B22" s="10" t="s">
        <v>69</v>
      </c>
      <c r="C22" s="10">
        <v>52</v>
      </c>
      <c r="D22" s="10">
        <v>3</v>
      </c>
      <c r="E22" s="10">
        <v>4</v>
      </c>
      <c r="F22" s="10">
        <v>3</v>
      </c>
      <c r="G22" s="10">
        <v>3</v>
      </c>
    </row>
    <row r="23" spans="1:7" outlineLevel="3">
      <c r="A23" s="10" t="s">
        <v>46</v>
      </c>
      <c r="B23" s="10" t="s">
        <v>47</v>
      </c>
      <c r="C23" s="10">
        <v>49</v>
      </c>
      <c r="D23" s="10">
        <v>3</v>
      </c>
      <c r="E23" s="10">
        <v>5</v>
      </c>
      <c r="F23" s="10">
        <v>2</v>
      </c>
      <c r="G23" s="10">
        <v>1</v>
      </c>
    </row>
    <row r="24" spans="1:7" outlineLevel="2">
      <c r="A24" s="14" t="s">
        <v>62</v>
      </c>
      <c r="B24" s="13"/>
      <c r="C24" s="13"/>
      <c r="D24" s="13">
        <f>SUBTOTAL(1,D20:D23)</f>
        <v>3.25</v>
      </c>
      <c r="E24" s="13">
        <f>SUBTOTAL(1,E20:E23)</f>
        <v>3.75</v>
      </c>
      <c r="F24" s="13">
        <f>SUBTOTAL(1,F20:F23)</f>
        <v>2.75</v>
      </c>
      <c r="G24" s="13">
        <f>SUBTOTAL(1,G20:G23)</f>
        <v>3</v>
      </c>
    </row>
    <row r="25" spans="1:7" outlineLevel="1">
      <c r="A25" s="14" t="s">
        <v>57</v>
      </c>
      <c r="B25" s="13"/>
      <c r="C25" s="13"/>
      <c r="D25" s="13">
        <f>SUBTOTAL(9,D20:D23)</f>
        <v>13</v>
      </c>
      <c r="E25" s="13">
        <f>SUBTOTAL(9,E20:E23)</f>
        <v>15</v>
      </c>
      <c r="F25" s="13">
        <f>SUBTOTAL(9,F20:F23)</f>
        <v>11</v>
      </c>
      <c r="G25" s="13">
        <f>SUBTOTAL(9,G20:G23)</f>
        <v>12</v>
      </c>
    </row>
    <row r="26" spans="1:7">
      <c r="A26" s="14" t="s">
        <v>63</v>
      </c>
      <c r="B26" s="13"/>
      <c r="C26" s="13"/>
      <c r="D26" s="13">
        <f>SUBTOTAL(1,D4:D23)</f>
        <v>3.6428571428571428</v>
      </c>
      <c r="E26" s="13">
        <f>SUBTOTAL(1,E4:E23)</f>
        <v>3.5714285714285716</v>
      </c>
      <c r="F26" s="13">
        <f>SUBTOTAL(1,F4:F23)</f>
        <v>3.0714285714285716</v>
      </c>
      <c r="G26" s="13">
        <f>SUBTOTAL(1,G4:G23)</f>
        <v>3.6428571428571428</v>
      </c>
    </row>
    <row r="27" spans="1:7">
      <c r="A27" s="14" t="s">
        <v>58</v>
      </c>
      <c r="B27" s="13"/>
      <c r="C27" s="13"/>
      <c r="D27" s="13">
        <f>SUBTOTAL(9,D4:D23)</f>
        <v>51</v>
      </c>
      <c r="E27" s="13">
        <f>SUBTOTAL(9,E4:E23)</f>
        <v>50</v>
      </c>
      <c r="F27" s="13">
        <f>SUBTOTAL(9,F4:F23)</f>
        <v>43</v>
      </c>
      <c r="G27" s="13">
        <f>SUBTOTAL(9,G4:G23)</f>
        <v>51</v>
      </c>
    </row>
  </sheetData>
  <sortState ref="A4:G17">
    <sortCondition ref="A4:A17"/>
    <sortCondition descending="1" ref="B4:B17"/>
  </sortState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/>
  </sheetViews>
  <sheetFormatPr defaultRowHeight="17.399999999999999" outlineLevelRow="2"/>
  <sheetData>
    <row r="1" spans="1:7" ht="21">
      <c r="A1" s="8" t="s">
        <v>35</v>
      </c>
      <c r="B1" s="8"/>
      <c r="C1" s="8"/>
      <c r="D1" s="8"/>
      <c r="E1" s="8"/>
      <c r="F1" s="8"/>
      <c r="G1" s="8"/>
    </row>
    <row r="3" spans="1:7">
      <c r="A3" s="5" t="s">
        <v>19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</row>
    <row r="4" spans="1:7" outlineLevel="2">
      <c r="A4" s="4" t="s">
        <v>20</v>
      </c>
      <c r="B4" s="3" t="s">
        <v>23</v>
      </c>
      <c r="C4" s="4">
        <v>85</v>
      </c>
      <c r="D4" s="4">
        <v>89</v>
      </c>
      <c r="E4" s="4">
        <v>95</v>
      </c>
      <c r="F4" s="7">
        <v>89.666666666666671</v>
      </c>
      <c r="G4" s="4">
        <v>2</v>
      </c>
    </row>
    <row r="5" spans="1:7" outlineLevel="2">
      <c r="A5" s="4" t="s">
        <v>20</v>
      </c>
      <c r="B5" s="3" t="s">
        <v>24</v>
      </c>
      <c r="C5" s="4">
        <v>99</v>
      </c>
      <c r="D5" s="4">
        <v>58</v>
      </c>
      <c r="E5" s="4">
        <v>93</v>
      </c>
      <c r="F5" s="7">
        <v>83.333333333333329</v>
      </c>
      <c r="G5" s="4">
        <v>6</v>
      </c>
    </row>
    <row r="6" spans="1:7" outlineLevel="2">
      <c r="A6" s="4" t="s">
        <v>20</v>
      </c>
      <c r="B6" s="3" t="s">
        <v>25</v>
      </c>
      <c r="C6" s="4">
        <v>84</v>
      </c>
      <c r="D6" s="4">
        <v>61</v>
      </c>
      <c r="E6" s="4">
        <v>85</v>
      </c>
      <c r="F6" s="7">
        <v>76.666666666666671</v>
      </c>
      <c r="G6" s="4">
        <v>11</v>
      </c>
    </row>
    <row r="7" spans="1:7" outlineLevel="2">
      <c r="A7" s="4" t="s">
        <v>20</v>
      </c>
      <c r="B7" s="3" t="s">
        <v>26</v>
      </c>
      <c r="C7" s="4">
        <v>78</v>
      </c>
      <c r="D7" s="4">
        <v>72</v>
      </c>
      <c r="E7" s="4">
        <v>72</v>
      </c>
      <c r="F7" s="7">
        <v>74</v>
      </c>
      <c r="G7" s="4">
        <v>13</v>
      </c>
    </row>
    <row r="8" spans="1:7" outlineLevel="1">
      <c r="A8" s="15" t="s">
        <v>73</v>
      </c>
      <c r="B8" s="3"/>
      <c r="C8" s="20">
        <f>SUBTOTAL(1,C4:C7)</f>
        <v>86.5</v>
      </c>
      <c r="D8" s="20">
        <f>SUBTOTAL(1,D4:D7)</f>
        <v>70</v>
      </c>
      <c r="E8" s="20">
        <f>SUBTOTAL(1,E4:E7)</f>
        <v>86.25</v>
      </c>
      <c r="F8" s="7"/>
      <c r="G8" s="4"/>
    </row>
    <row r="9" spans="1:7" outlineLevel="2">
      <c r="A9" s="4" t="s">
        <v>21</v>
      </c>
      <c r="B9" s="3" t="s">
        <v>30</v>
      </c>
      <c r="C9" s="4">
        <v>53</v>
      </c>
      <c r="D9" s="4">
        <v>84</v>
      </c>
      <c r="E9" s="4">
        <v>72</v>
      </c>
      <c r="F9" s="7">
        <v>69.666666666666671</v>
      </c>
      <c r="G9" s="4">
        <v>15</v>
      </c>
    </row>
    <row r="10" spans="1:7" outlineLevel="2">
      <c r="A10" s="4" t="s">
        <v>21</v>
      </c>
      <c r="B10" s="3" t="s">
        <v>27</v>
      </c>
      <c r="C10" s="4">
        <v>92</v>
      </c>
      <c r="D10" s="4">
        <v>88</v>
      </c>
      <c r="E10" s="4">
        <v>94</v>
      </c>
      <c r="F10" s="7">
        <v>91.333333333333329</v>
      </c>
      <c r="G10" s="4">
        <v>1</v>
      </c>
    </row>
    <row r="11" spans="1:7" outlineLevel="2">
      <c r="A11" s="4" t="s">
        <v>21</v>
      </c>
      <c r="B11" s="3" t="s">
        <v>28</v>
      </c>
      <c r="C11" s="4">
        <v>94</v>
      </c>
      <c r="D11" s="4">
        <v>61</v>
      </c>
      <c r="E11" s="4">
        <v>91</v>
      </c>
      <c r="F11" s="7">
        <v>82</v>
      </c>
      <c r="G11" s="4">
        <v>7</v>
      </c>
    </row>
    <row r="12" spans="1:7" outlineLevel="2">
      <c r="A12" s="4" t="s">
        <v>21</v>
      </c>
      <c r="B12" s="3" t="s">
        <v>29</v>
      </c>
      <c r="C12" s="4">
        <v>56</v>
      </c>
      <c r="D12" s="4">
        <v>80</v>
      </c>
      <c r="E12" s="4">
        <v>77</v>
      </c>
      <c r="F12" s="7">
        <v>71</v>
      </c>
      <c r="G12" s="4">
        <v>14</v>
      </c>
    </row>
    <row r="13" spans="1:7" outlineLevel="1">
      <c r="A13" s="15" t="s">
        <v>74</v>
      </c>
      <c r="B13" s="3"/>
      <c r="C13" s="20">
        <f>SUBTOTAL(1,C9:C12)</f>
        <v>73.75</v>
      </c>
      <c r="D13" s="20">
        <f>SUBTOTAL(1,D9:D12)</f>
        <v>78.25</v>
      </c>
      <c r="E13" s="20">
        <f>SUBTOTAL(1,E9:E12)</f>
        <v>83.5</v>
      </c>
      <c r="F13" s="7"/>
      <c r="G13" s="4"/>
    </row>
    <row r="14" spans="1:7" outlineLevel="2">
      <c r="A14" s="4" t="s">
        <v>22</v>
      </c>
      <c r="B14" s="3" t="s">
        <v>34</v>
      </c>
      <c r="C14" s="4">
        <v>52</v>
      </c>
      <c r="D14" s="4">
        <v>69</v>
      </c>
      <c r="E14" s="4">
        <v>85</v>
      </c>
      <c r="F14" s="7">
        <v>68.666666666666671</v>
      </c>
      <c r="G14" s="4">
        <v>16</v>
      </c>
    </row>
    <row r="15" spans="1:7" outlineLevel="2">
      <c r="A15" s="4" t="s">
        <v>22</v>
      </c>
      <c r="B15" s="3" t="s">
        <v>31</v>
      </c>
      <c r="C15" s="4">
        <v>89</v>
      </c>
      <c r="D15" s="4">
        <v>78</v>
      </c>
      <c r="E15" s="4">
        <v>99</v>
      </c>
      <c r="F15" s="7">
        <v>88.666666666666671</v>
      </c>
      <c r="G15" s="4">
        <v>3</v>
      </c>
    </row>
    <row r="16" spans="1:7" outlineLevel="2">
      <c r="A16" s="4" t="s">
        <v>22</v>
      </c>
      <c r="B16" s="3" t="s">
        <v>32</v>
      </c>
      <c r="C16" s="4">
        <v>94</v>
      </c>
      <c r="D16" s="4">
        <v>56</v>
      </c>
      <c r="E16" s="4">
        <v>93</v>
      </c>
      <c r="F16" s="7">
        <v>81</v>
      </c>
      <c r="G16" s="4">
        <v>8</v>
      </c>
    </row>
    <row r="17" spans="1:7" outlineLevel="2">
      <c r="A17" s="4" t="s">
        <v>22</v>
      </c>
      <c r="B17" s="3" t="s">
        <v>33</v>
      </c>
      <c r="C17" s="4">
        <v>64</v>
      </c>
      <c r="D17" s="4">
        <v>95</v>
      </c>
      <c r="E17" s="4">
        <v>78</v>
      </c>
      <c r="F17" s="7">
        <v>79</v>
      </c>
      <c r="G17" s="4">
        <v>10</v>
      </c>
    </row>
    <row r="18" spans="1:7" outlineLevel="1">
      <c r="A18" s="19" t="s">
        <v>75</v>
      </c>
      <c r="B18" s="17"/>
      <c r="C18" s="16">
        <f>SUBTOTAL(1,C14:C17)</f>
        <v>74.75</v>
      </c>
      <c r="D18" s="16">
        <f>SUBTOTAL(1,D14:D17)</f>
        <v>74.5</v>
      </c>
      <c r="E18" s="16">
        <f>SUBTOTAL(1,E14:E17)</f>
        <v>88.75</v>
      </c>
      <c r="F18" s="18"/>
      <c r="G18" s="16"/>
    </row>
    <row r="19" spans="1:7">
      <c r="A19" s="19" t="s">
        <v>63</v>
      </c>
      <c r="B19" s="17"/>
      <c r="C19" s="21">
        <f>SUBTOTAL(1,C4:C17)</f>
        <v>78.333333333333329</v>
      </c>
      <c r="D19" s="21">
        <f>SUBTOTAL(1,D4:D17)</f>
        <v>74.25</v>
      </c>
      <c r="E19" s="21">
        <f>SUBTOTAL(1,E4:E17)</f>
        <v>86.166666666666671</v>
      </c>
      <c r="F19" s="18"/>
      <c r="G19" s="16"/>
    </row>
  </sheetData>
  <sortState ref="A4:G15">
    <sortCondition ref="A4:A15"/>
    <sortCondition sortBy="cellColor" ref="F4:F15" dxfId="2"/>
  </sortState>
  <phoneticPr fontId="2" type="noConversion"/>
  <conditionalFormatting sqref="F4:F19">
    <cfRule type="cellIs" dxfId="1" priority="1" operator="lessThan">
      <formula>70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RowHeight="17.399999999999999" outlineLevelRow="2"/>
  <cols>
    <col min="3" max="6" width="12.09765625" customWidth="1"/>
  </cols>
  <sheetData>
    <row r="1" spans="1:6" ht="21">
      <c r="A1" s="8" t="s">
        <v>42</v>
      </c>
      <c r="B1" s="8"/>
      <c r="C1" s="8"/>
      <c r="D1" s="8"/>
      <c r="E1" s="8"/>
      <c r="F1" s="8"/>
    </row>
    <row r="3" spans="1:6">
      <c r="A3" s="5" t="s">
        <v>41</v>
      </c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</row>
    <row r="4" spans="1:6" outlineLevel="2">
      <c r="A4" s="1" t="s">
        <v>38</v>
      </c>
      <c r="B4" s="2" t="s">
        <v>6</v>
      </c>
      <c r="C4" s="9">
        <v>276540</v>
      </c>
      <c r="D4" s="9">
        <v>275000</v>
      </c>
      <c r="E4" s="9">
        <v>411400.00000000006</v>
      </c>
      <c r="F4" s="9">
        <v>486860.00000000006</v>
      </c>
    </row>
    <row r="5" spans="1:6" outlineLevel="2">
      <c r="A5" s="1" t="s">
        <v>39</v>
      </c>
      <c r="B5" s="2" t="s">
        <v>9</v>
      </c>
      <c r="C5" s="9">
        <v>343860</v>
      </c>
      <c r="D5" s="9">
        <v>312400</v>
      </c>
      <c r="E5" s="9">
        <v>275000</v>
      </c>
      <c r="F5" s="9">
        <v>539000</v>
      </c>
    </row>
    <row r="6" spans="1:6" outlineLevel="2">
      <c r="A6" s="1" t="s">
        <v>40</v>
      </c>
      <c r="B6" s="2" t="s">
        <v>11</v>
      </c>
      <c r="C6" s="9">
        <v>431200.00000000006</v>
      </c>
      <c r="D6" s="9">
        <v>327800</v>
      </c>
      <c r="E6" s="9">
        <v>298540</v>
      </c>
      <c r="F6" s="9">
        <v>371580.00000000006</v>
      </c>
    </row>
    <row r="7" spans="1:6" outlineLevel="1">
      <c r="A7" s="1"/>
      <c r="B7" s="22" t="s">
        <v>76</v>
      </c>
      <c r="C7" s="9">
        <f>SUBTOTAL(9,C4:C6)</f>
        <v>1051600</v>
      </c>
      <c r="D7" s="9">
        <f>SUBTOTAL(9,D4:D6)</f>
        <v>915200</v>
      </c>
      <c r="E7" s="9">
        <f>SUBTOTAL(9,E4:E6)</f>
        <v>984940</v>
      </c>
      <c r="F7" s="9">
        <f>SUBTOTAL(9,F4:F6)</f>
        <v>1397440</v>
      </c>
    </row>
    <row r="8" spans="1:6" outlineLevel="2">
      <c r="A8" s="1" t="s">
        <v>37</v>
      </c>
      <c r="B8" s="2" t="s">
        <v>5</v>
      </c>
      <c r="C8" s="9">
        <v>275000</v>
      </c>
      <c r="D8" s="9">
        <v>275000</v>
      </c>
      <c r="E8" s="9">
        <v>319440</v>
      </c>
      <c r="F8" s="9">
        <v>323400</v>
      </c>
    </row>
    <row r="9" spans="1:6" outlineLevel="2">
      <c r="A9" s="1" t="s">
        <v>40</v>
      </c>
      <c r="B9" s="2" t="s">
        <v>5</v>
      </c>
      <c r="C9" s="9">
        <v>346280</v>
      </c>
      <c r="D9" s="9">
        <v>517220.00000000006</v>
      </c>
      <c r="E9" s="9">
        <v>473660.00000000006</v>
      </c>
      <c r="F9" s="9">
        <v>275880</v>
      </c>
    </row>
    <row r="10" spans="1:6" outlineLevel="1">
      <c r="A10" s="1"/>
      <c r="B10" s="22" t="s">
        <v>77</v>
      </c>
      <c r="C10" s="9">
        <f>SUBTOTAL(9,C8:C9)</f>
        <v>621280</v>
      </c>
      <c r="D10" s="9">
        <f>SUBTOTAL(9,D8:D9)</f>
        <v>792220</v>
      </c>
      <c r="E10" s="9">
        <f>SUBTOTAL(9,E8:E9)</f>
        <v>793100</v>
      </c>
      <c r="F10" s="9">
        <f>SUBTOTAL(9,F8:F9)</f>
        <v>599280</v>
      </c>
    </row>
    <row r="11" spans="1:6" outlineLevel="2">
      <c r="A11" s="1" t="s">
        <v>38</v>
      </c>
      <c r="B11" s="2" t="s">
        <v>8</v>
      </c>
      <c r="C11" s="9">
        <v>338800</v>
      </c>
      <c r="D11" s="9">
        <v>530200</v>
      </c>
      <c r="E11" s="9">
        <v>319440</v>
      </c>
      <c r="F11" s="9">
        <v>563420</v>
      </c>
    </row>
    <row r="12" spans="1:6" outlineLevel="2">
      <c r="A12" s="1" t="s">
        <v>39</v>
      </c>
      <c r="B12" s="2" t="s">
        <v>10</v>
      </c>
      <c r="C12" s="9">
        <v>369600.00000000006</v>
      </c>
      <c r="D12" s="9">
        <v>565400</v>
      </c>
      <c r="E12" s="9">
        <v>324500</v>
      </c>
      <c r="F12" s="9">
        <v>374000.00000000006</v>
      </c>
    </row>
    <row r="13" spans="1:6" outlineLevel="2">
      <c r="A13" s="1" t="s">
        <v>37</v>
      </c>
      <c r="B13" s="2" t="s">
        <v>8</v>
      </c>
      <c r="C13" s="9">
        <v>506000.00000000006</v>
      </c>
      <c r="D13" s="9">
        <v>589600</v>
      </c>
      <c r="E13" s="9">
        <v>291500</v>
      </c>
      <c r="F13" s="9">
        <v>343200</v>
      </c>
    </row>
    <row r="14" spans="1:6" outlineLevel="2">
      <c r="A14" s="1" t="s">
        <v>40</v>
      </c>
      <c r="B14" s="2" t="s">
        <v>12</v>
      </c>
      <c r="C14" s="9">
        <v>543400</v>
      </c>
      <c r="D14" s="9">
        <v>506000.00000000006</v>
      </c>
      <c r="E14" s="9">
        <v>339240</v>
      </c>
      <c r="F14" s="9">
        <v>556600</v>
      </c>
    </row>
    <row r="15" spans="1:6" outlineLevel="1">
      <c r="A15" s="1"/>
      <c r="B15" s="22" t="s">
        <v>78</v>
      </c>
      <c r="C15" s="9">
        <f>SUBTOTAL(9,C11:C14)</f>
        <v>1757800</v>
      </c>
      <c r="D15" s="9">
        <f>SUBTOTAL(9,D11:D14)</f>
        <v>2191200</v>
      </c>
      <c r="E15" s="9">
        <f>SUBTOTAL(9,E11:E14)</f>
        <v>1274680</v>
      </c>
      <c r="F15" s="9">
        <f>SUBTOTAL(9,F11:F14)</f>
        <v>1837220</v>
      </c>
    </row>
    <row r="16" spans="1:6" outlineLevel="2">
      <c r="A16" s="1" t="s">
        <v>37</v>
      </c>
      <c r="B16" s="2" t="s">
        <v>7</v>
      </c>
      <c r="C16" s="9">
        <v>325160</v>
      </c>
      <c r="D16" s="9">
        <v>319000</v>
      </c>
      <c r="E16" s="9">
        <v>298320</v>
      </c>
      <c r="F16" s="9">
        <v>435600.00000000006</v>
      </c>
    </row>
    <row r="17" spans="1:6" outlineLevel="2">
      <c r="A17" s="1" t="s">
        <v>39</v>
      </c>
      <c r="B17" s="2" t="s">
        <v>7</v>
      </c>
      <c r="C17" s="9">
        <v>371800.00000000006</v>
      </c>
      <c r="D17" s="9">
        <v>468600.00000000006</v>
      </c>
      <c r="E17" s="9">
        <v>275880</v>
      </c>
      <c r="F17" s="9">
        <v>392700.00000000006</v>
      </c>
    </row>
    <row r="18" spans="1:6" outlineLevel="2">
      <c r="A18" s="1" t="s">
        <v>38</v>
      </c>
      <c r="B18" s="2" t="s">
        <v>7</v>
      </c>
      <c r="C18" s="9">
        <v>411400.00000000006</v>
      </c>
      <c r="D18" s="9">
        <v>275000</v>
      </c>
      <c r="E18" s="9">
        <v>298320</v>
      </c>
      <c r="F18" s="9">
        <v>436920.00000000006</v>
      </c>
    </row>
    <row r="19" spans="1:6" outlineLevel="1">
      <c r="A19" s="23"/>
      <c r="B19" s="25" t="s">
        <v>79</v>
      </c>
      <c r="C19" s="24">
        <f>SUBTOTAL(9,C16:C18)</f>
        <v>1108360</v>
      </c>
      <c r="D19" s="24">
        <f>SUBTOTAL(9,D16:D18)</f>
        <v>1062600</v>
      </c>
      <c r="E19" s="24">
        <f>SUBTOTAL(9,E16:E18)</f>
        <v>872520</v>
      </c>
      <c r="F19" s="24">
        <f>SUBTOTAL(9,F16:F18)</f>
        <v>1265220.0000000002</v>
      </c>
    </row>
    <row r="20" spans="1:6">
      <c r="A20" s="23"/>
      <c r="B20" s="25" t="s">
        <v>58</v>
      </c>
      <c r="C20" s="24">
        <f>SUBTOTAL(9,C4:C18)</f>
        <v>4539040</v>
      </c>
      <c r="D20" s="24">
        <f>SUBTOTAL(9,D4:D18)</f>
        <v>4961220</v>
      </c>
      <c r="E20" s="24">
        <f>SUBTOTAL(9,E4:E18)</f>
        <v>3925240</v>
      </c>
      <c r="F20" s="24">
        <f>SUBTOTAL(9,F4:F18)</f>
        <v>5099160</v>
      </c>
    </row>
  </sheetData>
  <sortState ref="A4:F15">
    <sortCondition ref="B4:B15" customList="의류,식품,가전,잡화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부분합1</vt:lpstr>
      <vt:lpstr>부분합2</vt:lpstr>
      <vt:lpstr>부분합3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2021-12-21T12:29:24Z</dcterms:modified>
</cp:coreProperties>
</file>