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스프레드시트(엑셀1급)\따라하기\"/>
    </mc:Choice>
  </mc:AlternateContent>
  <xr:revisionPtr revIDLastSave="0" documentId="13_ncr:1_{D88F4788-1A51-42D6-A548-678A3494A989}" xr6:coauthVersionLast="46" xr6:coauthVersionMax="46" xr10:uidLastSave="{00000000-0000-0000-0000-000000000000}"/>
  <bookViews>
    <workbookView xWindow="-120" yWindow="-120" windowWidth="24240" windowHeight="13140" xr2:uid="{31BA0D06-DC76-4F27-A207-295CEE5718C5}"/>
  </bookViews>
  <sheets>
    <sheet name="시나리오 요약" sheetId="2" r:id="rId1"/>
    <sheet name="시나리오2" sheetId="1" r:id="rId2"/>
  </sheets>
  <definedNames>
    <definedName name="마진율">시나리오2!$C$13</definedName>
    <definedName name="이익금액합계">시나리오2!$F$10</definedName>
    <definedName name="판매금액합계">시나리오2!$E$10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F8" i="1" s="1"/>
  <c r="D10" i="1"/>
  <c r="B10" i="1"/>
  <c r="C9" i="1"/>
  <c r="C8" i="1"/>
  <c r="C7" i="1"/>
  <c r="C6" i="1"/>
  <c r="C5" i="1"/>
  <c r="C10" i="1" s="1"/>
  <c r="C4" i="1"/>
  <c r="F5" i="1" l="1"/>
  <c r="E6" i="1"/>
  <c r="E4" i="1"/>
  <c r="F7" i="1"/>
  <c r="E5" i="1"/>
  <c r="F6" i="1"/>
  <c r="E9" i="1"/>
  <c r="E8" i="1"/>
  <c r="F9" i="1"/>
  <c r="F4" i="1"/>
  <c r="E7" i="1"/>
  <c r="F10" i="1" l="1"/>
  <c r="E10" i="1"/>
</calcChain>
</file>

<file path=xl/sharedStrings.xml><?xml version="1.0" encoding="utf-8"?>
<sst xmlns="http://schemas.openxmlformats.org/spreadsheetml/2006/main" count="31" uniqueCount="30">
  <si>
    <t xml:space="preserve"> 판매 현황</t>
    <phoneticPr fontId="3" type="noConversion"/>
  </si>
  <si>
    <t>지점</t>
    <phoneticPr fontId="3" type="noConversion"/>
  </si>
  <si>
    <t>매입수량</t>
    <phoneticPr fontId="3" type="noConversion"/>
  </si>
  <si>
    <t>매입금액</t>
    <phoneticPr fontId="3" type="noConversion"/>
  </si>
  <si>
    <t>판매수량</t>
    <phoneticPr fontId="3" type="noConversion"/>
  </si>
  <si>
    <t>판매금액</t>
    <phoneticPr fontId="3" type="noConversion"/>
  </si>
  <si>
    <t>이익금액</t>
    <phoneticPr fontId="3" type="noConversion"/>
  </si>
  <si>
    <t>광주</t>
    <phoneticPr fontId="3" type="noConversion"/>
  </si>
  <si>
    <t>울산</t>
    <phoneticPr fontId="3" type="noConversion"/>
  </si>
  <si>
    <t>김해</t>
    <phoneticPr fontId="3" type="noConversion"/>
  </si>
  <si>
    <t>부산</t>
    <phoneticPr fontId="3" type="noConversion"/>
  </si>
  <si>
    <t>일산</t>
    <phoneticPr fontId="3" type="noConversion"/>
  </si>
  <si>
    <t>화곡</t>
    <phoneticPr fontId="3" type="noConversion"/>
  </si>
  <si>
    <t>합계</t>
    <phoneticPr fontId="3" type="noConversion"/>
  </si>
  <si>
    <t>매입단가</t>
    <phoneticPr fontId="3" type="noConversion"/>
  </si>
  <si>
    <t>판매단가</t>
    <phoneticPr fontId="3" type="noConversion"/>
  </si>
  <si>
    <t>마진율</t>
    <phoneticPr fontId="3" type="noConversion"/>
  </si>
  <si>
    <t>마진율</t>
  </si>
  <si>
    <t>판매금액합계</t>
  </si>
  <si>
    <t>이익금액합계</t>
  </si>
  <si>
    <t>마진율인상</t>
  </si>
  <si>
    <t>만든 사람 user 날짜 2021-03-16</t>
  </si>
  <si>
    <t>마진율인하</t>
  </si>
  <si>
    <t>시나리오 요약</t>
  </si>
  <si>
    <t>변경 셀:</t>
  </si>
  <si>
    <t>현재 값:</t>
  </si>
  <si>
    <t>결과 셀:</t>
  </si>
  <si>
    <t>참고: 현재 값 열은 시나리오 요약 보고서가 작성될 때의</t>
  </si>
  <si>
    <t>변경 셀 값을 나타냅니다. 각 시나리오의 변경 셀들은</t>
  </si>
  <si>
    <t>회색으로 표시됩니다.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</si>
</sst>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8"/>
      <name val="돋움"/>
      <family val="3"/>
      <charset val="129"/>
    </font>
    <font>
      <sz val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41" fontId="4" fillId="0" borderId="0" xfId="1" applyFont="1" applyBorder="1" applyAlignment="1">
      <alignment horizontal="center" vertical="center"/>
    </xf>
    <xf numFmtId="22" fontId="4" fillId="0" borderId="0" xfId="0" applyNumberFormat="1" applyFont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/>
    <xf numFmtId="9" fontId="0" fillId="0" borderId="0" xfId="0" applyNumberFormat="1" applyFill="1" applyBorder="1" applyAlignment="1"/>
    <xf numFmtId="41" fontId="0" fillId="0" borderId="0" xfId="0" applyNumberFormat="1" applyFill="1" applyBorder="1" applyAlignment="1"/>
    <xf numFmtId="41" fontId="0" fillId="0" borderId="3" xfId="0" applyNumberFormat="1" applyFill="1" applyBorder="1" applyAlignment="1"/>
    <xf numFmtId="0" fontId="5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0" fillId="0" borderId="5" xfId="0" applyFill="1" applyBorder="1" applyAlignment="1"/>
    <xf numFmtId="0" fontId="6" fillId="3" borderId="0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9" fontId="0" fillId="4" borderId="0" xfId="0" applyNumberFormat="1" applyFill="1" applyBorder="1" applyAlignment="1"/>
    <xf numFmtId="0" fontId="8" fillId="0" borderId="0" xfId="0" applyFont="1" applyFill="1" applyBorder="1" applyAlignment="1">
      <alignment vertical="top" wrapText="1"/>
    </xf>
  </cellXfs>
  <cellStyles count="2">
    <cellStyle name="쉼표 [0]" xfId="1" builtinId="6"/>
    <cellStyle name="표준" xfId="0" builtinId="0"/>
  </cellStyles>
  <dxfs count="2"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&#49884;&#45208;&#47532;&#50724;2.xlsx" TargetMode="External"/><Relationship Id="rId2" Type="http://schemas.openxmlformats.org/officeDocument/2006/relationships/externalLinkPath" Target="&#49884;&#45208;&#47532;&#50724;2.xlsx" TargetMode="External"/><Relationship Id="rId1" Type="http://schemas.openxmlformats.org/officeDocument/2006/relationships/externalLinkPath" Target="&#49884;&#45208;&#47532;&#50724;2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A6CF2-6A43-4919-A367-79BFB84ACB42}">
  <sheetPr>
    <outlinePr summaryBelow="0"/>
  </sheetPr>
  <dimension ref="B1:F12"/>
  <sheetViews>
    <sheetView showGridLines="0" tabSelected="1" workbookViewId="0"/>
  </sheetViews>
  <sheetFormatPr defaultRowHeight="13.5" outlineLevelRow="1" outlineLevelCol="1"/>
  <cols>
    <col min="3" max="3" width="11.6640625" bestFit="1" customWidth="1"/>
    <col min="4" max="6" width="12.6640625" bestFit="1" customWidth="1" outlineLevel="1"/>
  </cols>
  <sheetData>
    <row r="1" spans="2:6" ht="14.25" thickBot="1"/>
    <row r="2" spans="2:6">
      <c r="B2" s="14" t="s">
        <v>23</v>
      </c>
      <c r="C2" s="14"/>
      <c r="D2" s="19"/>
      <c r="E2" s="19"/>
      <c r="F2" s="19"/>
    </row>
    <row r="3" spans="2:6" collapsed="1">
      <c r="B3" s="13"/>
      <c r="C3" s="13"/>
      <c r="D3" s="20" t="s">
        <v>25</v>
      </c>
      <c r="E3" s="20" t="s">
        <v>20</v>
      </c>
      <c r="F3" s="20" t="s">
        <v>22</v>
      </c>
    </row>
    <row r="4" spans="2:6" ht="24" hidden="1" outlineLevel="1">
      <c r="B4" s="16"/>
      <c r="C4" s="16"/>
      <c r="D4" s="9"/>
      <c r="E4" s="22" t="s">
        <v>21</v>
      </c>
      <c r="F4" s="22" t="s">
        <v>21</v>
      </c>
    </row>
    <row r="5" spans="2:6">
      <c r="B5" s="17" t="s">
        <v>24</v>
      </c>
      <c r="C5" s="17"/>
      <c r="D5" s="15"/>
      <c r="E5" s="15"/>
      <c r="F5" s="15"/>
    </row>
    <row r="6" spans="2:6" outlineLevel="1">
      <c r="B6" s="16"/>
      <c r="C6" s="16" t="s">
        <v>17</v>
      </c>
      <c r="D6" s="10">
        <v>0.25</v>
      </c>
      <c r="E6" s="21">
        <v>0.3</v>
      </c>
      <c r="F6" s="21">
        <v>0.2</v>
      </c>
    </row>
    <row r="7" spans="2:6">
      <c r="B7" s="17" t="s">
        <v>26</v>
      </c>
      <c r="C7" s="17"/>
      <c r="D7" s="15"/>
      <c r="E7" s="15"/>
      <c r="F7" s="15"/>
    </row>
    <row r="8" spans="2:6" outlineLevel="1">
      <c r="B8" s="16"/>
      <c r="C8" s="16" t="s">
        <v>18</v>
      </c>
      <c r="D8" s="11">
        <v>30978750</v>
      </c>
      <c r="E8" s="11">
        <v>32217900</v>
      </c>
      <c r="F8" s="11">
        <v>29739600</v>
      </c>
    </row>
    <row r="9" spans="2:6" ht="14.25" outlineLevel="1" thickBot="1">
      <c r="B9" s="18"/>
      <c r="C9" s="18" t="s">
        <v>19</v>
      </c>
      <c r="D9" s="12">
        <v>6195750</v>
      </c>
      <c r="E9" s="12">
        <v>7434900</v>
      </c>
      <c r="F9" s="12">
        <v>4956600</v>
      </c>
    </row>
    <row r="10" spans="2:6">
      <c r="B10" t="s">
        <v>27</v>
      </c>
    </row>
    <row r="11" spans="2:6">
      <c r="B11" t="s">
        <v>28</v>
      </c>
    </row>
    <row r="12" spans="2:6">
      <c r="B12" t="s">
        <v>29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F4D16-E514-4AE1-AADC-F44B4A8A3233}">
  <dimension ref="A1:F27"/>
  <sheetViews>
    <sheetView workbookViewId="0">
      <selection activeCell="E10" sqref="E10"/>
    </sheetView>
  </sheetViews>
  <sheetFormatPr defaultRowHeight="16.5"/>
  <cols>
    <col min="1" max="1" width="8.77734375" style="2" bestFit="1" customWidth="1"/>
    <col min="2" max="2" width="13.5546875" style="2" bestFit="1" customWidth="1"/>
    <col min="3" max="3" width="12.77734375" style="2" customWidth="1"/>
    <col min="4" max="4" width="11.44140625" style="2" bestFit="1" customWidth="1"/>
    <col min="5" max="5" width="12.6640625" style="2" bestFit="1" customWidth="1"/>
    <col min="6" max="7" width="11.5546875" style="2" bestFit="1" customWidth="1"/>
    <col min="8" max="8" width="9.88671875" style="2" bestFit="1" customWidth="1"/>
    <col min="9" max="9" width="11.5546875" style="2" bestFit="1" customWidth="1"/>
    <col min="10" max="10" width="7.77734375" style="2" customWidth="1"/>
    <col min="11" max="13" width="6.21875" style="2" customWidth="1"/>
    <col min="14" max="14" width="8.5546875" style="2" customWidth="1"/>
    <col min="15" max="256" width="8.88671875" style="2"/>
    <col min="257" max="257" width="8.77734375" style="2" bestFit="1" customWidth="1"/>
    <col min="258" max="258" width="13.5546875" style="2" bestFit="1" customWidth="1"/>
    <col min="259" max="259" width="12.77734375" style="2" customWidth="1"/>
    <col min="260" max="260" width="11.44140625" style="2" bestFit="1" customWidth="1"/>
    <col min="261" max="261" width="12.6640625" style="2" bestFit="1" customWidth="1"/>
    <col min="262" max="263" width="11.5546875" style="2" bestFit="1" customWidth="1"/>
    <col min="264" max="264" width="9.88671875" style="2" bestFit="1" customWidth="1"/>
    <col min="265" max="265" width="11.5546875" style="2" bestFit="1" customWidth="1"/>
    <col min="266" max="266" width="7.77734375" style="2" customWidth="1"/>
    <col min="267" max="269" width="6.21875" style="2" customWidth="1"/>
    <col min="270" max="270" width="8.5546875" style="2" customWidth="1"/>
    <col min="271" max="512" width="8.88671875" style="2"/>
    <col min="513" max="513" width="8.77734375" style="2" bestFit="1" customWidth="1"/>
    <col min="514" max="514" width="13.5546875" style="2" bestFit="1" customWidth="1"/>
    <col min="515" max="515" width="12.77734375" style="2" customWidth="1"/>
    <col min="516" max="516" width="11.44140625" style="2" bestFit="1" customWidth="1"/>
    <col min="517" max="517" width="12.6640625" style="2" bestFit="1" customWidth="1"/>
    <col min="518" max="519" width="11.5546875" style="2" bestFit="1" customWidth="1"/>
    <col min="520" max="520" width="9.88671875" style="2" bestFit="1" customWidth="1"/>
    <col min="521" max="521" width="11.5546875" style="2" bestFit="1" customWidth="1"/>
    <col min="522" max="522" width="7.77734375" style="2" customWidth="1"/>
    <col min="523" max="525" width="6.21875" style="2" customWidth="1"/>
    <col min="526" max="526" width="8.5546875" style="2" customWidth="1"/>
    <col min="527" max="768" width="8.88671875" style="2"/>
    <col min="769" max="769" width="8.77734375" style="2" bestFit="1" customWidth="1"/>
    <col min="770" max="770" width="13.5546875" style="2" bestFit="1" customWidth="1"/>
    <col min="771" max="771" width="12.77734375" style="2" customWidth="1"/>
    <col min="772" max="772" width="11.44140625" style="2" bestFit="1" customWidth="1"/>
    <col min="773" max="773" width="12.6640625" style="2" bestFit="1" customWidth="1"/>
    <col min="774" max="775" width="11.5546875" style="2" bestFit="1" customWidth="1"/>
    <col min="776" max="776" width="9.88671875" style="2" bestFit="1" customWidth="1"/>
    <col min="777" max="777" width="11.5546875" style="2" bestFit="1" customWidth="1"/>
    <col min="778" max="778" width="7.77734375" style="2" customWidth="1"/>
    <col min="779" max="781" width="6.21875" style="2" customWidth="1"/>
    <col min="782" max="782" width="8.5546875" style="2" customWidth="1"/>
    <col min="783" max="1024" width="8.88671875" style="2"/>
    <col min="1025" max="1025" width="8.77734375" style="2" bestFit="1" customWidth="1"/>
    <col min="1026" max="1026" width="13.5546875" style="2" bestFit="1" customWidth="1"/>
    <col min="1027" max="1027" width="12.77734375" style="2" customWidth="1"/>
    <col min="1028" max="1028" width="11.44140625" style="2" bestFit="1" customWidth="1"/>
    <col min="1029" max="1029" width="12.6640625" style="2" bestFit="1" customWidth="1"/>
    <col min="1030" max="1031" width="11.5546875" style="2" bestFit="1" customWidth="1"/>
    <col min="1032" max="1032" width="9.88671875" style="2" bestFit="1" customWidth="1"/>
    <col min="1033" max="1033" width="11.5546875" style="2" bestFit="1" customWidth="1"/>
    <col min="1034" max="1034" width="7.77734375" style="2" customWidth="1"/>
    <col min="1035" max="1037" width="6.21875" style="2" customWidth="1"/>
    <col min="1038" max="1038" width="8.5546875" style="2" customWidth="1"/>
    <col min="1039" max="1280" width="8.88671875" style="2"/>
    <col min="1281" max="1281" width="8.77734375" style="2" bestFit="1" customWidth="1"/>
    <col min="1282" max="1282" width="13.5546875" style="2" bestFit="1" customWidth="1"/>
    <col min="1283" max="1283" width="12.77734375" style="2" customWidth="1"/>
    <col min="1284" max="1284" width="11.44140625" style="2" bestFit="1" customWidth="1"/>
    <col min="1285" max="1285" width="12.6640625" style="2" bestFit="1" customWidth="1"/>
    <col min="1286" max="1287" width="11.5546875" style="2" bestFit="1" customWidth="1"/>
    <col min="1288" max="1288" width="9.88671875" style="2" bestFit="1" customWidth="1"/>
    <col min="1289" max="1289" width="11.5546875" style="2" bestFit="1" customWidth="1"/>
    <col min="1290" max="1290" width="7.77734375" style="2" customWidth="1"/>
    <col min="1291" max="1293" width="6.21875" style="2" customWidth="1"/>
    <col min="1294" max="1294" width="8.5546875" style="2" customWidth="1"/>
    <col min="1295" max="1536" width="8.88671875" style="2"/>
    <col min="1537" max="1537" width="8.77734375" style="2" bestFit="1" customWidth="1"/>
    <col min="1538" max="1538" width="13.5546875" style="2" bestFit="1" customWidth="1"/>
    <col min="1539" max="1539" width="12.77734375" style="2" customWidth="1"/>
    <col min="1540" max="1540" width="11.44140625" style="2" bestFit="1" customWidth="1"/>
    <col min="1541" max="1541" width="12.6640625" style="2" bestFit="1" customWidth="1"/>
    <col min="1542" max="1543" width="11.5546875" style="2" bestFit="1" customWidth="1"/>
    <col min="1544" max="1544" width="9.88671875" style="2" bestFit="1" customWidth="1"/>
    <col min="1545" max="1545" width="11.5546875" style="2" bestFit="1" customWidth="1"/>
    <col min="1546" max="1546" width="7.77734375" style="2" customWidth="1"/>
    <col min="1547" max="1549" width="6.21875" style="2" customWidth="1"/>
    <col min="1550" max="1550" width="8.5546875" style="2" customWidth="1"/>
    <col min="1551" max="1792" width="8.88671875" style="2"/>
    <col min="1793" max="1793" width="8.77734375" style="2" bestFit="1" customWidth="1"/>
    <col min="1794" max="1794" width="13.5546875" style="2" bestFit="1" customWidth="1"/>
    <col min="1795" max="1795" width="12.77734375" style="2" customWidth="1"/>
    <col min="1796" max="1796" width="11.44140625" style="2" bestFit="1" customWidth="1"/>
    <col min="1797" max="1797" width="12.6640625" style="2" bestFit="1" customWidth="1"/>
    <col min="1798" max="1799" width="11.5546875" style="2" bestFit="1" customWidth="1"/>
    <col min="1800" max="1800" width="9.88671875" style="2" bestFit="1" customWidth="1"/>
    <col min="1801" max="1801" width="11.5546875" style="2" bestFit="1" customWidth="1"/>
    <col min="1802" max="1802" width="7.77734375" style="2" customWidth="1"/>
    <col min="1803" max="1805" width="6.21875" style="2" customWidth="1"/>
    <col min="1806" max="1806" width="8.5546875" style="2" customWidth="1"/>
    <col min="1807" max="2048" width="8.88671875" style="2"/>
    <col min="2049" max="2049" width="8.77734375" style="2" bestFit="1" customWidth="1"/>
    <col min="2050" max="2050" width="13.5546875" style="2" bestFit="1" customWidth="1"/>
    <col min="2051" max="2051" width="12.77734375" style="2" customWidth="1"/>
    <col min="2052" max="2052" width="11.44140625" style="2" bestFit="1" customWidth="1"/>
    <col min="2053" max="2053" width="12.6640625" style="2" bestFit="1" customWidth="1"/>
    <col min="2054" max="2055" width="11.5546875" style="2" bestFit="1" customWidth="1"/>
    <col min="2056" max="2056" width="9.88671875" style="2" bestFit="1" customWidth="1"/>
    <col min="2057" max="2057" width="11.5546875" style="2" bestFit="1" customWidth="1"/>
    <col min="2058" max="2058" width="7.77734375" style="2" customWidth="1"/>
    <col min="2059" max="2061" width="6.21875" style="2" customWidth="1"/>
    <col min="2062" max="2062" width="8.5546875" style="2" customWidth="1"/>
    <col min="2063" max="2304" width="8.88671875" style="2"/>
    <col min="2305" max="2305" width="8.77734375" style="2" bestFit="1" customWidth="1"/>
    <col min="2306" max="2306" width="13.5546875" style="2" bestFit="1" customWidth="1"/>
    <col min="2307" max="2307" width="12.77734375" style="2" customWidth="1"/>
    <col min="2308" max="2308" width="11.44140625" style="2" bestFit="1" customWidth="1"/>
    <col min="2309" max="2309" width="12.6640625" style="2" bestFit="1" customWidth="1"/>
    <col min="2310" max="2311" width="11.5546875" style="2" bestFit="1" customWidth="1"/>
    <col min="2312" max="2312" width="9.88671875" style="2" bestFit="1" customWidth="1"/>
    <col min="2313" max="2313" width="11.5546875" style="2" bestFit="1" customWidth="1"/>
    <col min="2314" max="2314" width="7.77734375" style="2" customWidth="1"/>
    <col min="2315" max="2317" width="6.21875" style="2" customWidth="1"/>
    <col min="2318" max="2318" width="8.5546875" style="2" customWidth="1"/>
    <col min="2319" max="2560" width="8.88671875" style="2"/>
    <col min="2561" max="2561" width="8.77734375" style="2" bestFit="1" customWidth="1"/>
    <col min="2562" max="2562" width="13.5546875" style="2" bestFit="1" customWidth="1"/>
    <col min="2563" max="2563" width="12.77734375" style="2" customWidth="1"/>
    <col min="2564" max="2564" width="11.44140625" style="2" bestFit="1" customWidth="1"/>
    <col min="2565" max="2565" width="12.6640625" style="2" bestFit="1" customWidth="1"/>
    <col min="2566" max="2567" width="11.5546875" style="2" bestFit="1" customWidth="1"/>
    <col min="2568" max="2568" width="9.88671875" style="2" bestFit="1" customWidth="1"/>
    <col min="2569" max="2569" width="11.5546875" style="2" bestFit="1" customWidth="1"/>
    <col min="2570" max="2570" width="7.77734375" style="2" customWidth="1"/>
    <col min="2571" max="2573" width="6.21875" style="2" customWidth="1"/>
    <col min="2574" max="2574" width="8.5546875" style="2" customWidth="1"/>
    <col min="2575" max="2816" width="8.88671875" style="2"/>
    <col min="2817" max="2817" width="8.77734375" style="2" bestFit="1" customWidth="1"/>
    <col min="2818" max="2818" width="13.5546875" style="2" bestFit="1" customWidth="1"/>
    <col min="2819" max="2819" width="12.77734375" style="2" customWidth="1"/>
    <col min="2820" max="2820" width="11.44140625" style="2" bestFit="1" customWidth="1"/>
    <col min="2821" max="2821" width="12.6640625" style="2" bestFit="1" customWidth="1"/>
    <col min="2822" max="2823" width="11.5546875" style="2" bestFit="1" customWidth="1"/>
    <col min="2824" max="2824" width="9.88671875" style="2" bestFit="1" customWidth="1"/>
    <col min="2825" max="2825" width="11.5546875" style="2" bestFit="1" customWidth="1"/>
    <col min="2826" max="2826" width="7.77734375" style="2" customWidth="1"/>
    <col min="2827" max="2829" width="6.21875" style="2" customWidth="1"/>
    <col min="2830" max="2830" width="8.5546875" style="2" customWidth="1"/>
    <col min="2831" max="3072" width="8.88671875" style="2"/>
    <col min="3073" max="3073" width="8.77734375" style="2" bestFit="1" customWidth="1"/>
    <col min="3074" max="3074" width="13.5546875" style="2" bestFit="1" customWidth="1"/>
    <col min="3075" max="3075" width="12.77734375" style="2" customWidth="1"/>
    <col min="3076" max="3076" width="11.44140625" style="2" bestFit="1" customWidth="1"/>
    <col min="3077" max="3077" width="12.6640625" style="2" bestFit="1" customWidth="1"/>
    <col min="3078" max="3079" width="11.5546875" style="2" bestFit="1" customWidth="1"/>
    <col min="3080" max="3080" width="9.88671875" style="2" bestFit="1" customWidth="1"/>
    <col min="3081" max="3081" width="11.5546875" style="2" bestFit="1" customWidth="1"/>
    <col min="3082" max="3082" width="7.77734375" style="2" customWidth="1"/>
    <col min="3083" max="3085" width="6.21875" style="2" customWidth="1"/>
    <col min="3086" max="3086" width="8.5546875" style="2" customWidth="1"/>
    <col min="3087" max="3328" width="8.88671875" style="2"/>
    <col min="3329" max="3329" width="8.77734375" style="2" bestFit="1" customWidth="1"/>
    <col min="3330" max="3330" width="13.5546875" style="2" bestFit="1" customWidth="1"/>
    <col min="3331" max="3331" width="12.77734375" style="2" customWidth="1"/>
    <col min="3332" max="3332" width="11.44140625" style="2" bestFit="1" customWidth="1"/>
    <col min="3333" max="3333" width="12.6640625" style="2" bestFit="1" customWidth="1"/>
    <col min="3334" max="3335" width="11.5546875" style="2" bestFit="1" customWidth="1"/>
    <col min="3336" max="3336" width="9.88671875" style="2" bestFit="1" customWidth="1"/>
    <col min="3337" max="3337" width="11.5546875" style="2" bestFit="1" customWidth="1"/>
    <col min="3338" max="3338" width="7.77734375" style="2" customWidth="1"/>
    <col min="3339" max="3341" width="6.21875" style="2" customWidth="1"/>
    <col min="3342" max="3342" width="8.5546875" style="2" customWidth="1"/>
    <col min="3343" max="3584" width="8.88671875" style="2"/>
    <col min="3585" max="3585" width="8.77734375" style="2" bestFit="1" customWidth="1"/>
    <col min="3586" max="3586" width="13.5546875" style="2" bestFit="1" customWidth="1"/>
    <col min="3587" max="3587" width="12.77734375" style="2" customWidth="1"/>
    <col min="3588" max="3588" width="11.44140625" style="2" bestFit="1" customWidth="1"/>
    <col min="3589" max="3589" width="12.6640625" style="2" bestFit="1" customWidth="1"/>
    <col min="3590" max="3591" width="11.5546875" style="2" bestFit="1" customWidth="1"/>
    <col min="3592" max="3592" width="9.88671875" style="2" bestFit="1" customWidth="1"/>
    <col min="3593" max="3593" width="11.5546875" style="2" bestFit="1" customWidth="1"/>
    <col min="3594" max="3594" width="7.77734375" style="2" customWidth="1"/>
    <col min="3595" max="3597" width="6.21875" style="2" customWidth="1"/>
    <col min="3598" max="3598" width="8.5546875" style="2" customWidth="1"/>
    <col min="3599" max="3840" width="8.88671875" style="2"/>
    <col min="3841" max="3841" width="8.77734375" style="2" bestFit="1" customWidth="1"/>
    <col min="3842" max="3842" width="13.5546875" style="2" bestFit="1" customWidth="1"/>
    <col min="3843" max="3843" width="12.77734375" style="2" customWidth="1"/>
    <col min="3844" max="3844" width="11.44140625" style="2" bestFit="1" customWidth="1"/>
    <col min="3845" max="3845" width="12.6640625" style="2" bestFit="1" customWidth="1"/>
    <col min="3846" max="3847" width="11.5546875" style="2" bestFit="1" customWidth="1"/>
    <col min="3848" max="3848" width="9.88671875" style="2" bestFit="1" customWidth="1"/>
    <col min="3849" max="3849" width="11.5546875" style="2" bestFit="1" customWidth="1"/>
    <col min="3850" max="3850" width="7.77734375" style="2" customWidth="1"/>
    <col min="3851" max="3853" width="6.21875" style="2" customWidth="1"/>
    <col min="3854" max="3854" width="8.5546875" style="2" customWidth="1"/>
    <col min="3855" max="4096" width="8.88671875" style="2"/>
    <col min="4097" max="4097" width="8.77734375" style="2" bestFit="1" customWidth="1"/>
    <col min="4098" max="4098" width="13.5546875" style="2" bestFit="1" customWidth="1"/>
    <col min="4099" max="4099" width="12.77734375" style="2" customWidth="1"/>
    <col min="4100" max="4100" width="11.44140625" style="2" bestFit="1" customWidth="1"/>
    <col min="4101" max="4101" width="12.6640625" style="2" bestFit="1" customWidth="1"/>
    <col min="4102" max="4103" width="11.5546875" style="2" bestFit="1" customWidth="1"/>
    <col min="4104" max="4104" width="9.88671875" style="2" bestFit="1" customWidth="1"/>
    <col min="4105" max="4105" width="11.5546875" style="2" bestFit="1" customWidth="1"/>
    <col min="4106" max="4106" width="7.77734375" style="2" customWidth="1"/>
    <col min="4107" max="4109" width="6.21875" style="2" customWidth="1"/>
    <col min="4110" max="4110" width="8.5546875" style="2" customWidth="1"/>
    <col min="4111" max="4352" width="8.88671875" style="2"/>
    <col min="4353" max="4353" width="8.77734375" style="2" bestFit="1" customWidth="1"/>
    <col min="4354" max="4354" width="13.5546875" style="2" bestFit="1" customWidth="1"/>
    <col min="4355" max="4355" width="12.77734375" style="2" customWidth="1"/>
    <col min="4356" max="4356" width="11.44140625" style="2" bestFit="1" customWidth="1"/>
    <col min="4357" max="4357" width="12.6640625" style="2" bestFit="1" customWidth="1"/>
    <col min="4358" max="4359" width="11.5546875" style="2" bestFit="1" customWidth="1"/>
    <col min="4360" max="4360" width="9.88671875" style="2" bestFit="1" customWidth="1"/>
    <col min="4361" max="4361" width="11.5546875" style="2" bestFit="1" customWidth="1"/>
    <col min="4362" max="4362" width="7.77734375" style="2" customWidth="1"/>
    <col min="4363" max="4365" width="6.21875" style="2" customWidth="1"/>
    <col min="4366" max="4366" width="8.5546875" style="2" customWidth="1"/>
    <col min="4367" max="4608" width="8.88671875" style="2"/>
    <col min="4609" max="4609" width="8.77734375" style="2" bestFit="1" customWidth="1"/>
    <col min="4610" max="4610" width="13.5546875" style="2" bestFit="1" customWidth="1"/>
    <col min="4611" max="4611" width="12.77734375" style="2" customWidth="1"/>
    <col min="4612" max="4612" width="11.44140625" style="2" bestFit="1" customWidth="1"/>
    <col min="4613" max="4613" width="12.6640625" style="2" bestFit="1" customWidth="1"/>
    <col min="4614" max="4615" width="11.5546875" style="2" bestFit="1" customWidth="1"/>
    <col min="4616" max="4616" width="9.88671875" style="2" bestFit="1" customWidth="1"/>
    <col min="4617" max="4617" width="11.5546875" style="2" bestFit="1" customWidth="1"/>
    <col min="4618" max="4618" width="7.77734375" style="2" customWidth="1"/>
    <col min="4619" max="4621" width="6.21875" style="2" customWidth="1"/>
    <col min="4622" max="4622" width="8.5546875" style="2" customWidth="1"/>
    <col min="4623" max="4864" width="8.88671875" style="2"/>
    <col min="4865" max="4865" width="8.77734375" style="2" bestFit="1" customWidth="1"/>
    <col min="4866" max="4866" width="13.5546875" style="2" bestFit="1" customWidth="1"/>
    <col min="4867" max="4867" width="12.77734375" style="2" customWidth="1"/>
    <col min="4868" max="4868" width="11.44140625" style="2" bestFit="1" customWidth="1"/>
    <col min="4869" max="4869" width="12.6640625" style="2" bestFit="1" customWidth="1"/>
    <col min="4870" max="4871" width="11.5546875" style="2" bestFit="1" customWidth="1"/>
    <col min="4872" max="4872" width="9.88671875" style="2" bestFit="1" customWidth="1"/>
    <col min="4873" max="4873" width="11.5546875" style="2" bestFit="1" customWidth="1"/>
    <col min="4874" max="4874" width="7.77734375" style="2" customWidth="1"/>
    <col min="4875" max="4877" width="6.21875" style="2" customWidth="1"/>
    <col min="4878" max="4878" width="8.5546875" style="2" customWidth="1"/>
    <col min="4879" max="5120" width="8.88671875" style="2"/>
    <col min="5121" max="5121" width="8.77734375" style="2" bestFit="1" customWidth="1"/>
    <col min="5122" max="5122" width="13.5546875" style="2" bestFit="1" customWidth="1"/>
    <col min="5123" max="5123" width="12.77734375" style="2" customWidth="1"/>
    <col min="5124" max="5124" width="11.44140625" style="2" bestFit="1" customWidth="1"/>
    <col min="5125" max="5125" width="12.6640625" style="2" bestFit="1" customWidth="1"/>
    <col min="5126" max="5127" width="11.5546875" style="2" bestFit="1" customWidth="1"/>
    <col min="5128" max="5128" width="9.88671875" style="2" bestFit="1" customWidth="1"/>
    <col min="5129" max="5129" width="11.5546875" style="2" bestFit="1" customWidth="1"/>
    <col min="5130" max="5130" width="7.77734375" style="2" customWidth="1"/>
    <col min="5131" max="5133" width="6.21875" style="2" customWidth="1"/>
    <col min="5134" max="5134" width="8.5546875" style="2" customWidth="1"/>
    <col min="5135" max="5376" width="8.88671875" style="2"/>
    <col min="5377" max="5377" width="8.77734375" style="2" bestFit="1" customWidth="1"/>
    <col min="5378" max="5378" width="13.5546875" style="2" bestFit="1" customWidth="1"/>
    <col min="5379" max="5379" width="12.77734375" style="2" customWidth="1"/>
    <col min="5380" max="5380" width="11.44140625" style="2" bestFit="1" customWidth="1"/>
    <col min="5381" max="5381" width="12.6640625" style="2" bestFit="1" customWidth="1"/>
    <col min="5382" max="5383" width="11.5546875" style="2" bestFit="1" customWidth="1"/>
    <col min="5384" max="5384" width="9.88671875" style="2" bestFit="1" customWidth="1"/>
    <col min="5385" max="5385" width="11.5546875" style="2" bestFit="1" customWidth="1"/>
    <col min="5386" max="5386" width="7.77734375" style="2" customWidth="1"/>
    <col min="5387" max="5389" width="6.21875" style="2" customWidth="1"/>
    <col min="5390" max="5390" width="8.5546875" style="2" customWidth="1"/>
    <col min="5391" max="5632" width="8.88671875" style="2"/>
    <col min="5633" max="5633" width="8.77734375" style="2" bestFit="1" customWidth="1"/>
    <col min="5634" max="5634" width="13.5546875" style="2" bestFit="1" customWidth="1"/>
    <col min="5635" max="5635" width="12.77734375" style="2" customWidth="1"/>
    <col min="5636" max="5636" width="11.44140625" style="2" bestFit="1" customWidth="1"/>
    <col min="5637" max="5637" width="12.6640625" style="2" bestFit="1" customWidth="1"/>
    <col min="5638" max="5639" width="11.5546875" style="2" bestFit="1" customWidth="1"/>
    <col min="5640" max="5640" width="9.88671875" style="2" bestFit="1" customWidth="1"/>
    <col min="5641" max="5641" width="11.5546875" style="2" bestFit="1" customWidth="1"/>
    <col min="5642" max="5642" width="7.77734375" style="2" customWidth="1"/>
    <col min="5643" max="5645" width="6.21875" style="2" customWidth="1"/>
    <col min="5646" max="5646" width="8.5546875" style="2" customWidth="1"/>
    <col min="5647" max="5888" width="8.88671875" style="2"/>
    <col min="5889" max="5889" width="8.77734375" style="2" bestFit="1" customWidth="1"/>
    <col min="5890" max="5890" width="13.5546875" style="2" bestFit="1" customWidth="1"/>
    <col min="5891" max="5891" width="12.77734375" style="2" customWidth="1"/>
    <col min="5892" max="5892" width="11.44140625" style="2" bestFit="1" customWidth="1"/>
    <col min="5893" max="5893" width="12.6640625" style="2" bestFit="1" customWidth="1"/>
    <col min="5894" max="5895" width="11.5546875" style="2" bestFit="1" customWidth="1"/>
    <col min="5896" max="5896" width="9.88671875" style="2" bestFit="1" customWidth="1"/>
    <col min="5897" max="5897" width="11.5546875" style="2" bestFit="1" customWidth="1"/>
    <col min="5898" max="5898" width="7.77734375" style="2" customWidth="1"/>
    <col min="5899" max="5901" width="6.21875" style="2" customWidth="1"/>
    <col min="5902" max="5902" width="8.5546875" style="2" customWidth="1"/>
    <col min="5903" max="6144" width="8.88671875" style="2"/>
    <col min="6145" max="6145" width="8.77734375" style="2" bestFit="1" customWidth="1"/>
    <col min="6146" max="6146" width="13.5546875" style="2" bestFit="1" customWidth="1"/>
    <col min="6147" max="6147" width="12.77734375" style="2" customWidth="1"/>
    <col min="6148" max="6148" width="11.44140625" style="2" bestFit="1" customWidth="1"/>
    <col min="6149" max="6149" width="12.6640625" style="2" bestFit="1" customWidth="1"/>
    <col min="6150" max="6151" width="11.5546875" style="2" bestFit="1" customWidth="1"/>
    <col min="6152" max="6152" width="9.88671875" style="2" bestFit="1" customWidth="1"/>
    <col min="6153" max="6153" width="11.5546875" style="2" bestFit="1" customWidth="1"/>
    <col min="6154" max="6154" width="7.77734375" style="2" customWidth="1"/>
    <col min="6155" max="6157" width="6.21875" style="2" customWidth="1"/>
    <col min="6158" max="6158" width="8.5546875" style="2" customWidth="1"/>
    <col min="6159" max="6400" width="8.88671875" style="2"/>
    <col min="6401" max="6401" width="8.77734375" style="2" bestFit="1" customWidth="1"/>
    <col min="6402" max="6402" width="13.5546875" style="2" bestFit="1" customWidth="1"/>
    <col min="6403" max="6403" width="12.77734375" style="2" customWidth="1"/>
    <col min="6404" max="6404" width="11.44140625" style="2" bestFit="1" customWidth="1"/>
    <col min="6405" max="6405" width="12.6640625" style="2" bestFit="1" customWidth="1"/>
    <col min="6406" max="6407" width="11.5546875" style="2" bestFit="1" customWidth="1"/>
    <col min="6408" max="6408" width="9.88671875" style="2" bestFit="1" customWidth="1"/>
    <col min="6409" max="6409" width="11.5546875" style="2" bestFit="1" customWidth="1"/>
    <col min="6410" max="6410" width="7.77734375" style="2" customWidth="1"/>
    <col min="6411" max="6413" width="6.21875" style="2" customWidth="1"/>
    <col min="6414" max="6414" width="8.5546875" style="2" customWidth="1"/>
    <col min="6415" max="6656" width="8.88671875" style="2"/>
    <col min="6657" max="6657" width="8.77734375" style="2" bestFit="1" customWidth="1"/>
    <col min="6658" max="6658" width="13.5546875" style="2" bestFit="1" customWidth="1"/>
    <col min="6659" max="6659" width="12.77734375" style="2" customWidth="1"/>
    <col min="6660" max="6660" width="11.44140625" style="2" bestFit="1" customWidth="1"/>
    <col min="6661" max="6661" width="12.6640625" style="2" bestFit="1" customWidth="1"/>
    <col min="6662" max="6663" width="11.5546875" style="2" bestFit="1" customWidth="1"/>
    <col min="6664" max="6664" width="9.88671875" style="2" bestFit="1" customWidth="1"/>
    <col min="6665" max="6665" width="11.5546875" style="2" bestFit="1" customWidth="1"/>
    <col min="6666" max="6666" width="7.77734375" style="2" customWidth="1"/>
    <col min="6667" max="6669" width="6.21875" style="2" customWidth="1"/>
    <col min="6670" max="6670" width="8.5546875" style="2" customWidth="1"/>
    <col min="6671" max="6912" width="8.88671875" style="2"/>
    <col min="6913" max="6913" width="8.77734375" style="2" bestFit="1" customWidth="1"/>
    <col min="6914" max="6914" width="13.5546875" style="2" bestFit="1" customWidth="1"/>
    <col min="6915" max="6915" width="12.77734375" style="2" customWidth="1"/>
    <col min="6916" max="6916" width="11.44140625" style="2" bestFit="1" customWidth="1"/>
    <col min="6917" max="6917" width="12.6640625" style="2" bestFit="1" customWidth="1"/>
    <col min="6918" max="6919" width="11.5546875" style="2" bestFit="1" customWidth="1"/>
    <col min="6920" max="6920" width="9.88671875" style="2" bestFit="1" customWidth="1"/>
    <col min="6921" max="6921" width="11.5546875" style="2" bestFit="1" customWidth="1"/>
    <col min="6922" max="6922" width="7.77734375" style="2" customWidth="1"/>
    <col min="6923" max="6925" width="6.21875" style="2" customWidth="1"/>
    <col min="6926" max="6926" width="8.5546875" style="2" customWidth="1"/>
    <col min="6927" max="7168" width="8.88671875" style="2"/>
    <col min="7169" max="7169" width="8.77734375" style="2" bestFit="1" customWidth="1"/>
    <col min="7170" max="7170" width="13.5546875" style="2" bestFit="1" customWidth="1"/>
    <col min="7171" max="7171" width="12.77734375" style="2" customWidth="1"/>
    <col min="7172" max="7172" width="11.44140625" style="2" bestFit="1" customWidth="1"/>
    <col min="7173" max="7173" width="12.6640625" style="2" bestFit="1" customWidth="1"/>
    <col min="7174" max="7175" width="11.5546875" style="2" bestFit="1" customWidth="1"/>
    <col min="7176" max="7176" width="9.88671875" style="2" bestFit="1" customWidth="1"/>
    <col min="7177" max="7177" width="11.5546875" style="2" bestFit="1" customWidth="1"/>
    <col min="7178" max="7178" width="7.77734375" style="2" customWidth="1"/>
    <col min="7179" max="7181" width="6.21875" style="2" customWidth="1"/>
    <col min="7182" max="7182" width="8.5546875" style="2" customWidth="1"/>
    <col min="7183" max="7424" width="8.88671875" style="2"/>
    <col min="7425" max="7425" width="8.77734375" style="2" bestFit="1" customWidth="1"/>
    <col min="7426" max="7426" width="13.5546875" style="2" bestFit="1" customWidth="1"/>
    <col min="7427" max="7427" width="12.77734375" style="2" customWidth="1"/>
    <col min="7428" max="7428" width="11.44140625" style="2" bestFit="1" customWidth="1"/>
    <col min="7429" max="7429" width="12.6640625" style="2" bestFit="1" customWidth="1"/>
    <col min="7430" max="7431" width="11.5546875" style="2" bestFit="1" customWidth="1"/>
    <col min="7432" max="7432" width="9.88671875" style="2" bestFit="1" customWidth="1"/>
    <col min="7433" max="7433" width="11.5546875" style="2" bestFit="1" customWidth="1"/>
    <col min="7434" max="7434" width="7.77734375" style="2" customWidth="1"/>
    <col min="7435" max="7437" width="6.21875" style="2" customWidth="1"/>
    <col min="7438" max="7438" width="8.5546875" style="2" customWidth="1"/>
    <col min="7439" max="7680" width="8.88671875" style="2"/>
    <col min="7681" max="7681" width="8.77734375" style="2" bestFit="1" customWidth="1"/>
    <col min="7682" max="7682" width="13.5546875" style="2" bestFit="1" customWidth="1"/>
    <col min="7683" max="7683" width="12.77734375" style="2" customWidth="1"/>
    <col min="7684" max="7684" width="11.44140625" style="2" bestFit="1" customWidth="1"/>
    <col min="7685" max="7685" width="12.6640625" style="2" bestFit="1" customWidth="1"/>
    <col min="7686" max="7687" width="11.5546875" style="2" bestFit="1" customWidth="1"/>
    <col min="7688" max="7688" width="9.88671875" style="2" bestFit="1" customWidth="1"/>
    <col min="7689" max="7689" width="11.5546875" style="2" bestFit="1" customWidth="1"/>
    <col min="7690" max="7690" width="7.77734375" style="2" customWidth="1"/>
    <col min="7691" max="7693" width="6.21875" style="2" customWidth="1"/>
    <col min="7694" max="7694" width="8.5546875" style="2" customWidth="1"/>
    <col min="7695" max="7936" width="8.88671875" style="2"/>
    <col min="7937" max="7937" width="8.77734375" style="2" bestFit="1" customWidth="1"/>
    <col min="7938" max="7938" width="13.5546875" style="2" bestFit="1" customWidth="1"/>
    <col min="7939" max="7939" width="12.77734375" style="2" customWidth="1"/>
    <col min="7940" max="7940" width="11.44140625" style="2" bestFit="1" customWidth="1"/>
    <col min="7941" max="7941" width="12.6640625" style="2" bestFit="1" customWidth="1"/>
    <col min="7942" max="7943" width="11.5546875" style="2" bestFit="1" customWidth="1"/>
    <col min="7944" max="7944" width="9.88671875" style="2" bestFit="1" customWidth="1"/>
    <col min="7945" max="7945" width="11.5546875" style="2" bestFit="1" customWidth="1"/>
    <col min="7946" max="7946" width="7.77734375" style="2" customWidth="1"/>
    <col min="7947" max="7949" width="6.21875" style="2" customWidth="1"/>
    <col min="7950" max="7950" width="8.5546875" style="2" customWidth="1"/>
    <col min="7951" max="8192" width="8.88671875" style="2"/>
    <col min="8193" max="8193" width="8.77734375" style="2" bestFit="1" customWidth="1"/>
    <col min="8194" max="8194" width="13.5546875" style="2" bestFit="1" customWidth="1"/>
    <col min="8195" max="8195" width="12.77734375" style="2" customWidth="1"/>
    <col min="8196" max="8196" width="11.44140625" style="2" bestFit="1" customWidth="1"/>
    <col min="8197" max="8197" width="12.6640625" style="2" bestFit="1" customWidth="1"/>
    <col min="8198" max="8199" width="11.5546875" style="2" bestFit="1" customWidth="1"/>
    <col min="8200" max="8200" width="9.88671875" style="2" bestFit="1" customWidth="1"/>
    <col min="8201" max="8201" width="11.5546875" style="2" bestFit="1" customWidth="1"/>
    <col min="8202" max="8202" width="7.77734375" style="2" customWidth="1"/>
    <col min="8203" max="8205" width="6.21875" style="2" customWidth="1"/>
    <col min="8206" max="8206" width="8.5546875" style="2" customWidth="1"/>
    <col min="8207" max="8448" width="8.88671875" style="2"/>
    <col min="8449" max="8449" width="8.77734375" style="2" bestFit="1" customWidth="1"/>
    <col min="8450" max="8450" width="13.5546875" style="2" bestFit="1" customWidth="1"/>
    <col min="8451" max="8451" width="12.77734375" style="2" customWidth="1"/>
    <col min="8452" max="8452" width="11.44140625" style="2" bestFit="1" customWidth="1"/>
    <col min="8453" max="8453" width="12.6640625" style="2" bestFit="1" customWidth="1"/>
    <col min="8454" max="8455" width="11.5546875" style="2" bestFit="1" customWidth="1"/>
    <col min="8456" max="8456" width="9.88671875" style="2" bestFit="1" customWidth="1"/>
    <col min="8457" max="8457" width="11.5546875" style="2" bestFit="1" customWidth="1"/>
    <col min="8458" max="8458" width="7.77734375" style="2" customWidth="1"/>
    <col min="8459" max="8461" width="6.21875" style="2" customWidth="1"/>
    <col min="8462" max="8462" width="8.5546875" style="2" customWidth="1"/>
    <col min="8463" max="8704" width="8.88671875" style="2"/>
    <col min="8705" max="8705" width="8.77734375" style="2" bestFit="1" customWidth="1"/>
    <col min="8706" max="8706" width="13.5546875" style="2" bestFit="1" customWidth="1"/>
    <col min="8707" max="8707" width="12.77734375" style="2" customWidth="1"/>
    <col min="8708" max="8708" width="11.44140625" style="2" bestFit="1" customWidth="1"/>
    <col min="8709" max="8709" width="12.6640625" style="2" bestFit="1" customWidth="1"/>
    <col min="8710" max="8711" width="11.5546875" style="2" bestFit="1" customWidth="1"/>
    <col min="8712" max="8712" width="9.88671875" style="2" bestFit="1" customWidth="1"/>
    <col min="8713" max="8713" width="11.5546875" style="2" bestFit="1" customWidth="1"/>
    <col min="8714" max="8714" width="7.77734375" style="2" customWidth="1"/>
    <col min="8715" max="8717" width="6.21875" style="2" customWidth="1"/>
    <col min="8718" max="8718" width="8.5546875" style="2" customWidth="1"/>
    <col min="8719" max="8960" width="8.88671875" style="2"/>
    <col min="8961" max="8961" width="8.77734375" style="2" bestFit="1" customWidth="1"/>
    <col min="8962" max="8962" width="13.5546875" style="2" bestFit="1" customWidth="1"/>
    <col min="8963" max="8963" width="12.77734375" style="2" customWidth="1"/>
    <col min="8964" max="8964" width="11.44140625" style="2" bestFit="1" customWidth="1"/>
    <col min="8965" max="8965" width="12.6640625" style="2" bestFit="1" customWidth="1"/>
    <col min="8966" max="8967" width="11.5546875" style="2" bestFit="1" customWidth="1"/>
    <col min="8968" max="8968" width="9.88671875" style="2" bestFit="1" customWidth="1"/>
    <col min="8969" max="8969" width="11.5546875" style="2" bestFit="1" customWidth="1"/>
    <col min="8970" max="8970" width="7.77734375" style="2" customWidth="1"/>
    <col min="8971" max="8973" width="6.21875" style="2" customWidth="1"/>
    <col min="8974" max="8974" width="8.5546875" style="2" customWidth="1"/>
    <col min="8975" max="9216" width="8.88671875" style="2"/>
    <col min="9217" max="9217" width="8.77734375" style="2" bestFit="1" customWidth="1"/>
    <col min="9218" max="9218" width="13.5546875" style="2" bestFit="1" customWidth="1"/>
    <col min="9219" max="9219" width="12.77734375" style="2" customWidth="1"/>
    <col min="9220" max="9220" width="11.44140625" style="2" bestFit="1" customWidth="1"/>
    <col min="9221" max="9221" width="12.6640625" style="2" bestFit="1" customWidth="1"/>
    <col min="9222" max="9223" width="11.5546875" style="2" bestFit="1" customWidth="1"/>
    <col min="9224" max="9224" width="9.88671875" style="2" bestFit="1" customWidth="1"/>
    <col min="9225" max="9225" width="11.5546875" style="2" bestFit="1" customWidth="1"/>
    <col min="9226" max="9226" width="7.77734375" style="2" customWidth="1"/>
    <col min="9227" max="9229" width="6.21875" style="2" customWidth="1"/>
    <col min="9230" max="9230" width="8.5546875" style="2" customWidth="1"/>
    <col min="9231" max="9472" width="8.88671875" style="2"/>
    <col min="9473" max="9473" width="8.77734375" style="2" bestFit="1" customWidth="1"/>
    <col min="9474" max="9474" width="13.5546875" style="2" bestFit="1" customWidth="1"/>
    <col min="9475" max="9475" width="12.77734375" style="2" customWidth="1"/>
    <col min="9476" max="9476" width="11.44140625" style="2" bestFit="1" customWidth="1"/>
    <col min="9477" max="9477" width="12.6640625" style="2" bestFit="1" customWidth="1"/>
    <col min="9478" max="9479" width="11.5546875" style="2" bestFit="1" customWidth="1"/>
    <col min="9480" max="9480" width="9.88671875" style="2" bestFit="1" customWidth="1"/>
    <col min="9481" max="9481" width="11.5546875" style="2" bestFit="1" customWidth="1"/>
    <col min="9482" max="9482" width="7.77734375" style="2" customWidth="1"/>
    <col min="9483" max="9485" width="6.21875" style="2" customWidth="1"/>
    <col min="9486" max="9486" width="8.5546875" style="2" customWidth="1"/>
    <col min="9487" max="9728" width="8.88671875" style="2"/>
    <col min="9729" max="9729" width="8.77734375" style="2" bestFit="1" customWidth="1"/>
    <col min="9730" max="9730" width="13.5546875" style="2" bestFit="1" customWidth="1"/>
    <col min="9731" max="9731" width="12.77734375" style="2" customWidth="1"/>
    <col min="9732" max="9732" width="11.44140625" style="2" bestFit="1" customWidth="1"/>
    <col min="9733" max="9733" width="12.6640625" style="2" bestFit="1" customWidth="1"/>
    <col min="9734" max="9735" width="11.5546875" style="2" bestFit="1" customWidth="1"/>
    <col min="9736" max="9736" width="9.88671875" style="2" bestFit="1" customWidth="1"/>
    <col min="9737" max="9737" width="11.5546875" style="2" bestFit="1" customWidth="1"/>
    <col min="9738" max="9738" width="7.77734375" style="2" customWidth="1"/>
    <col min="9739" max="9741" width="6.21875" style="2" customWidth="1"/>
    <col min="9742" max="9742" width="8.5546875" style="2" customWidth="1"/>
    <col min="9743" max="9984" width="8.88671875" style="2"/>
    <col min="9985" max="9985" width="8.77734375" style="2" bestFit="1" customWidth="1"/>
    <col min="9986" max="9986" width="13.5546875" style="2" bestFit="1" customWidth="1"/>
    <col min="9987" max="9987" width="12.77734375" style="2" customWidth="1"/>
    <col min="9988" max="9988" width="11.44140625" style="2" bestFit="1" customWidth="1"/>
    <col min="9989" max="9989" width="12.6640625" style="2" bestFit="1" customWidth="1"/>
    <col min="9990" max="9991" width="11.5546875" style="2" bestFit="1" customWidth="1"/>
    <col min="9992" max="9992" width="9.88671875" style="2" bestFit="1" customWidth="1"/>
    <col min="9993" max="9993" width="11.5546875" style="2" bestFit="1" customWidth="1"/>
    <col min="9994" max="9994" width="7.77734375" style="2" customWidth="1"/>
    <col min="9995" max="9997" width="6.21875" style="2" customWidth="1"/>
    <col min="9998" max="9998" width="8.5546875" style="2" customWidth="1"/>
    <col min="9999" max="10240" width="8.88671875" style="2"/>
    <col min="10241" max="10241" width="8.77734375" style="2" bestFit="1" customWidth="1"/>
    <col min="10242" max="10242" width="13.5546875" style="2" bestFit="1" customWidth="1"/>
    <col min="10243" max="10243" width="12.77734375" style="2" customWidth="1"/>
    <col min="10244" max="10244" width="11.44140625" style="2" bestFit="1" customWidth="1"/>
    <col min="10245" max="10245" width="12.6640625" style="2" bestFit="1" customWidth="1"/>
    <col min="10246" max="10247" width="11.5546875" style="2" bestFit="1" customWidth="1"/>
    <col min="10248" max="10248" width="9.88671875" style="2" bestFit="1" customWidth="1"/>
    <col min="10249" max="10249" width="11.5546875" style="2" bestFit="1" customWidth="1"/>
    <col min="10250" max="10250" width="7.77734375" style="2" customWidth="1"/>
    <col min="10251" max="10253" width="6.21875" style="2" customWidth="1"/>
    <col min="10254" max="10254" width="8.5546875" style="2" customWidth="1"/>
    <col min="10255" max="10496" width="8.88671875" style="2"/>
    <col min="10497" max="10497" width="8.77734375" style="2" bestFit="1" customWidth="1"/>
    <col min="10498" max="10498" width="13.5546875" style="2" bestFit="1" customWidth="1"/>
    <col min="10499" max="10499" width="12.77734375" style="2" customWidth="1"/>
    <col min="10500" max="10500" width="11.44140625" style="2" bestFit="1" customWidth="1"/>
    <col min="10501" max="10501" width="12.6640625" style="2" bestFit="1" customWidth="1"/>
    <col min="10502" max="10503" width="11.5546875" style="2" bestFit="1" customWidth="1"/>
    <col min="10504" max="10504" width="9.88671875" style="2" bestFit="1" customWidth="1"/>
    <col min="10505" max="10505" width="11.5546875" style="2" bestFit="1" customWidth="1"/>
    <col min="10506" max="10506" width="7.77734375" style="2" customWidth="1"/>
    <col min="10507" max="10509" width="6.21875" style="2" customWidth="1"/>
    <col min="10510" max="10510" width="8.5546875" style="2" customWidth="1"/>
    <col min="10511" max="10752" width="8.88671875" style="2"/>
    <col min="10753" max="10753" width="8.77734375" style="2" bestFit="1" customWidth="1"/>
    <col min="10754" max="10754" width="13.5546875" style="2" bestFit="1" customWidth="1"/>
    <col min="10755" max="10755" width="12.77734375" style="2" customWidth="1"/>
    <col min="10756" max="10756" width="11.44140625" style="2" bestFit="1" customWidth="1"/>
    <col min="10757" max="10757" width="12.6640625" style="2" bestFit="1" customWidth="1"/>
    <col min="10758" max="10759" width="11.5546875" style="2" bestFit="1" customWidth="1"/>
    <col min="10760" max="10760" width="9.88671875" style="2" bestFit="1" customWidth="1"/>
    <col min="10761" max="10761" width="11.5546875" style="2" bestFit="1" customWidth="1"/>
    <col min="10762" max="10762" width="7.77734375" style="2" customWidth="1"/>
    <col min="10763" max="10765" width="6.21875" style="2" customWidth="1"/>
    <col min="10766" max="10766" width="8.5546875" style="2" customWidth="1"/>
    <col min="10767" max="11008" width="8.88671875" style="2"/>
    <col min="11009" max="11009" width="8.77734375" style="2" bestFit="1" customWidth="1"/>
    <col min="11010" max="11010" width="13.5546875" style="2" bestFit="1" customWidth="1"/>
    <col min="11011" max="11011" width="12.77734375" style="2" customWidth="1"/>
    <col min="11012" max="11012" width="11.44140625" style="2" bestFit="1" customWidth="1"/>
    <col min="11013" max="11013" width="12.6640625" style="2" bestFit="1" customWidth="1"/>
    <col min="11014" max="11015" width="11.5546875" style="2" bestFit="1" customWidth="1"/>
    <col min="11016" max="11016" width="9.88671875" style="2" bestFit="1" customWidth="1"/>
    <col min="11017" max="11017" width="11.5546875" style="2" bestFit="1" customWidth="1"/>
    <col min="11018" max="11018" width="7.77734375" style="2" customWidth="1"/>
    <col min="11019" max="11021" width="6.21875" style="2" customWidth="1"/>
    <col min="11022" max="11022" width="8.5546875" style="2" customWidth="1"/>
    <col min="11023" max="11264" width="8.88671875" style="2"/>
    <col min="11265" max="11265" width="8.77734375" style="2" bestFit="1" customWidth="1"/>
    <col min="11266" max="11266" width="13.5546875" style="2" bestFit="1" customWidth="1"/>
    <col min="11267" max="11267" width="12.77734375" style="2" customWidth="1"/>
    <col min="11268" max="11268" width="11.44140625" style="2" bestFit="1" customWidth="1"/>
    <col min="11269" max="11269" width="12.6640625" style="2" bestFit="1" customWidth="1"/>
    <col min="11270" max="11271" width="11.5546875" style="2" bestFit="1" customWidth="1"/>
    <col min="11272" max="11272" width="9.88671875" style="2" bestFit="1" customWidth="1"/>
    <col min="11273" max="11273" width="11.5546875" style="2" bestFit="1" customWidth="1"/>
    <col min="11274" max="11274" width="7.77734375" style="2" customWidth="1"/>
    <col min="11275" max="11277" width="6.21875" style="2" customWidth="1"/>
    <col min="11278" max="11278" width="8.5546875" style="2" customWidth="1"/>
    <col min="11279" max="11520" width="8.88671875" style="2"/>
    <col min="11521" max="11521" width="8.77734375" style="2" bestFit="1" customWidth="1"/>
    <col min="11522" max="11522" width="13.5546875" style="2" bestFit="1" customWidth="1"/>
    <col min="11523" max="11523" width="12.77734375" style="2" customWidth="1"/>
    <col min="11524" max="11524" width="11.44140625" style="2" bestFit="1" customWidth="1"/>
    <col min="11525" max="11525" width="12.6640625" style="2" bestFit="1" customWidth="1"/>
    <col min="11526" max="11527" width="11.5546875" style="2" bestFit="1" customWidth="1"/>
    <col min="11528" max="11528" width="9.88671875" style="2" bestFit="1" customWidth="1"/>
    <col min="11529" max="11529" width="11.5546875" style="2" bestFit="1" customWidth="1"/>
    <col min="11530" max="11530" width="7.77734375" style="2" customWidth="1"/>
    <col min="11531" max="11533" width="6.21875" style="2" customWidth="1"/>
    <col min="11534" max="11534" width="8.5546875" style="2" customWidth="1"/>
    <col min="11535" max="11776" width="8.88671875" style="2"/>
    <col min="11777" max="11777" width="8.77734375" style="2" bestFit="1" customWidth="1"/>
    <col min="11778" max="11778" width="13.5546875" style="2" bestFit="1" customWidth="1"/>
    <col min="11779" max="11779" width="12.77734375" style="2" customWidth="1"/>
    <col min="11780" max="11780" width="11.44140625" style="2" bestFit="1" customWidth="1"/>
    <col min="11781" max="11781" width="12.6640625" style="2" bestFit="1" customWidth="1"/>
    <col min="11782" max="11783" width="11.5546875" style="2" bestFit="1" customWidth="1"/>
    <col min="11784" max="11784" width="9.88671875" style="2" bestFit="1" customWidth="1"/>
    <col min="11785" max="11785" width="11.5546875" style="2" bestFit="1" customWidth="1"/>
    <col min="11786" max="11786" width="7.77734375" style="2" customWidth="1"/>
    <col min="11787" max="11789" width="6.21875" style="2" customWidth="1"/>
    <col min="11790" max="11790" width="8.5546875" style="2" customWidth="1"/>
    <col min="11791" max="12032" width="8.88671875" style="2"/>
    <col min="12033" max="12033" width="8.77734375" style="2" bestFit="1" customWidth="1"/>
    <col min="12034" max="12034" width="13.5546875" style="2" bestFit="1" customWidth="1"/>
    <col min="12035" max="12035" width="12.77734375" style="2" customWidth="1"/>
    <col min="12036" max="12036" width="11.44140625" style="2" bestFit="1" customWidth="1"/>
    <col min="12037" max="12037" width="12.6640625" style="2" bestFit="1" customWidth="1"/>
    <col min="12038" max="12039" width="11.5546875" style="2" bestFit="1" customWidth="1"/>
    <col min="12040" max="12040" width="9.88671875" style="2" bestFit="1" customWidth="1"/>
    <col min="12041" max="12041" width="11.5546875" style="2" bestFit="1" customWidth="1"/>
    <col min="12042" max="12042" width="7.77734375" style="2" customWidth="1"/>
    <col min="12043" max="12045" width="6.21875" style="2" customWidth="1"/>
    <col min="12046" max="12046" width="8.5546875" style="2" customWidth="1"/>
    <col min="12047" max="12288" width="8.88671875" style="2"/>
    <col min="12289" max="12289" width="8.77734375" style="2" bestFit="1" customWidth="1"/>
    <col min="12290" max="12290" width="13.5546875" style="2" bestFit="1" customWidth="1"/>
    <col min="12291" max="12291" width="12.77734375" style="2" customWidth="1"/>
    <col min="12292" max="12292" width="11.44140625" style="2" bestFit="1" customWidth="1"/>
    <col min="12293" max="12293" width="12.6640625" style="2" bestFit="1" customWidth="1"/>
    <col min="12294" max="12295" width="11.5546875" style="2" bestFit="1" customWidth="1"/>
    <col min="12296" max="12296" width="9.88671875" style="2" bestFit="1" customWidth="1"/>
    <col min="12297" max="12297" width="11.5546875" style="2" bestFit="1" customWidth="1"/>
    <col min="12298" max="12298" width="7.77734375" style="2" customWidth="1"/>
    <col min="12299" max="12301" width="6.21875" style="2" customWidth="1"/>
    <col min="12302" max="12302" width="8.5546875" style="2" customWidth="1"/>
    <col min="12303" max="12544" width="8.88671875" style="2"/>
    <col min="12545" max="12545" width="8.77734375" style="2" bestFit="1" customWidth="1"/>
    <col min="12546" max="12546" width="13.5546875" style="2" bestFit="1" customWidth="1"/>
    <col min="12547" max="12547" width="12.77734375" style="2" customWidth="1"/>
    <col min="12548" max="12548" width="11.44140625" style="2" bestFit="1" customWidth="1"/>
    <col min="12549" max="12549" width="12.6640625" style="2" bestFit="1" customWidth="1"/>
    <col min="12550" max="12551" width="11.5546875" style="2" bestFit="1" customWidth="1"/>
    <col min="12552" max="12552" width="9.88671875" style="2" bestFit="1" customWidth="1"/>
    <col min="12553" max="12553" width="11.5546875" style="2" bestFit="1" customWidth="1"/>
    <col min="12554" max="12554" width="7.77734375" style="2" customWidth="1"/>
    <col min="12555" max="12557" width="6.21875" style="2" customWidth="1"/>
    <col min="12558" max="12558" width="8.5546875" style="2" customWidth="1"/>
    <col min="12559" max="12800" width="8.88671875" style="2"/>
    <col min="12801" max="12801" width="8.77734375" style="2" bestFit="1" customWidth="1"/>
    <col min="12802" max="12802" width="13.5546875" style="2" bestFit="1" customWidth="1"/>
    <col min="12803" max="12803" width="12.77734375" style="2" customWidth="1"/>
    <col min="12804" max="12804" width="11.44140625" style="2" bestFit="1" customWidth="1"/>
    <col min="12805" max="12805" width="12.6640625" style="2" bestFit="1" customWidth="1"/>
    <col min="12806" max="12807" width="11.5546875" style="2" bestFit="1" customWidth="1"/>
    <col min="12808" max="12808" width="9.88671875" style="2" bestFit="1" customWidth="1"/>
    <col min="12809" max="12809" width="11.5546875" style="2" bestFit="1" customWidth="1"/>
    <col min="12810" max="12810" width="7.77734375" style="2" customWidth="1"/>
    <col min="12811" max="12813" width="6.21875" style="2" customWidth="1"/>
    <col min="12814" max="12814" width="8.5546875" style="2" customWidth="1"/>
    <col min="12815" max="13056" width="8.88671875" style="2"/>
    <col min="13057" max="13057" width="8.77734375" style="2" bestFit="1" customWidth="1"/>
    <col min="13058" max="13058" width="13.5546875" style="2" bestFit="1" customWidth="1"/>
    <col min="13059" max="13059" width="12.77734375" style="2" customWidth="1"/>
    <col min="13060" max="13060" width="11.44140625" style="2" bestFit="1" customWidth="1"/>
    <col min="13061" max="13061" width="12.6640625" style="2" bestFit="1" customWidth="1"/>
    <col min="13062" max="13063" width="11.5546875" style="2" bestFit="1" customWidth="1"/>
    <col min="13064" max="13064" width="9.88671875" style="2" bestFit="1" customWidth="1"/>
    <col min="13065" max="13065" width="11.5546875" style="2" bestFit="1" customWidth="1"/>
    <col min="13066" max="13066" width="7.77734375" style="2" customWidth="1"/>
    <col min="13067" max="13069" width="6.21875" style="2" customWidth="1"/>
    <col min="13070" max="13070" width="8.5546875" style="2" customWidth="1"/>
    <col min="13071" max="13312" width="8.88671875" style="2"/>
    <col min="13313" max="13313" width="8.77734375" style="2" bestFit="1" customWidth="1"/>
    <col min="13314" max="13314" width="13.5546875" style="2" bestFit="1" customWidth="1"/>
    <col min="13315" max="13315" width="12.77734375" style="2" customWidth="1"/>
    <col min="13316" max="13316" width="11.44140625" style="2" bestFit="1" customWidth="1"/>
    <col min="13317" max="13317" width="12.6640625" style="2" bestFit="1" customWidth="1"/>
    <col min="13318" max="13319" width="11.5546875" style="2" bestFit="1" customWidth="1"/>
    <col min="13320" max="13320" width="9.88671875" style="2" bestFit="1" customWidth="1"/>
    <col min="13321" max="13321" width="11.5546875" style="2" bestFit="1" customWidth="1"/>
    <col min="13322" max="13322" width="7.77734375" style="2" customWidth="1"/>
    <col min="13323" max="13325" width="6.21875" style="2" customWidth="1"/>
    <col min="13326" max="13326" width="8.5546875" style="2" customWidth="1"/>
    <col min="13327" max="13568" width="8.88671875" style="2"/>
    <col min="13569" max="13569" width="8.77734375" style="2" bestFit="1" customWidth="1"/>
    <col min="13570" max="13570" width="13.5546875" style="2" bestFit="1" customWidth="1"/>
    <col min="13571" max="13571" width="12.77734375" style="2" customWidth="1"/>
    <col min="13572" max="13572" width="11.44140625" style="2" bestFit="1" customWidth="1"/>
    <col min="13573" max="13573" width="12.6640625" style="2" bestFit="1" customWidth="1"/>
    <col min="13574" max="13575" width="11.5546875" style="2" bestFit="1" customWidth="1"/>
    <col min="13576" max="13576" width="9.88671875" style="2" bestFit="1" customWidth="1"/>
    <col min="13577" max="13577" width="11.5546875" style="2" bestFit="1" customWidth="1"/>
    <col min="13578" max="13578" width="7.77734375" style="2" customWidth="1"/>
    <col min="13579" max="13581" width="6.21875" style="2" customWidth="1"/>
    <col min="13582" max="13582" width="8.5546875" style="2" customWidth="1"/>
    <col min="13583" max="13824" width="8.88671875" style="2"/>
    <col min="13825" max="13825" width="8.77734375" style="2" bestFit="1" customWidth="1"/>
    <col min="13826" max="13826" width="13.5546875" style="2" bestFit="1" customWidth="1"/>
    <col min="13827" max="13827" width="12.77734375" style="2" customWidth="1"/>
    <col min="13828" max="13828" width="11.44140625" style="2" bestFit="1" customWidth="1"/>
    <col min="13829" max="13829" width="12.6640625" style="2" bestFit="1" customWidth="1"/>
    <col min="13830" max="13831" width="11.5546875" style="2" bestFit="1" customWidth="1"/>
    <col min="13832" max="13832" width="9.88671875" style="2" bestFit="1" customWidth="1"/>
    <col min="13833" max="13833" width="11.5546875" style="2" bestFit="1" customWidth="1"/>
    <col min="13834" max="13834" width="7.77734375" style="2" customWidth="1"/>
    <col min="13835" max="13837" width="6.21875" style="2" customWidth="1"/>
    <col min="13838" max="13838" width="8.5546875" style="2" customWidth="1"/>
    <col min="13839" max="14080" width="8.88671875" style="2"/>
    <col min="14081" max="14081" width="8.77734375" style="2" bestFit="1" customWidth="1"/>
    <col min="14082" max="14082" width="13.5546875" style="2" bestFit="1" customWidth="1"/>
    <col min="14083" max="14083" width="12.77734375" style="2" customWidth="1"/>
    <col min="14084" max="14084" width="11.44140625" style="2" bestFit="1" customWidth="1"/>
    <col min="14085" max="14085" width="12.6640625" style="2" bestFit="1" customWidth="1"/>
    <col min="14086" max="14087" width="11.5546875" style="2" bestFit="1" customWidth="1"/>
    <col min="14088" max="14088" width="9.88671875" style="2" bestFit="1" customWidth="1"/>
    <col min="14089" max="14089" width="11.5546875" style="2" bestFit="1" customWidth="1"/>
    <col min="14090" max="14090" width="7.77734375" style="2" customWidth="1"/>
    <col min="14091" max="14093" width="6.21875" style="2" customWidth="1"/>
    <col min="14094" max="14094" width="8.5546875" style="2" customWidth="1"/>
    <col min="14095" max="14336" width="8.88671875" style="2"/>
    <col min="14337" max="14337" width="8.77734375" style="2" bestFit="1" customWidth="1"/>
    <col min="14338" max="14338" width="13.5546875" style="2" bestFit="1" customWidth="1"/>
    <col min="14339" max="14339" width="12.77734375" style="2" customWidth="1"/>
    <col min="14340" max="14340" width="11.44140625" style="2" bestFit="1" customWidth="1"/>
    <col min="14341" max="14341" width="12.6640625" style="2" bestFit="1" customWidth="1"/>
    <col min="14342" max="14343" width="11.5546875" style="2" bestFit="1" customWidth="1"/>
    <col min="14344" max="14344" width="9.88671875" style="2" bestFit="1" customWidth="1"/>
    <col min="14345" max="14345" width="11.5546875" style="2" bestFit="1" customWidth="1"/>
    <col min="14346" max="14346" width="7.77734375" style="2" customWidth="1"/>
    <col min="14347" max="14349" width="6.21875" style="2" customWidth="1"/>
    <col min="14350" max="14350" width="8.5546875" style="2" customWidth="1"/>
    <col min="14351" max="14592" width="8.88671875" style="2"/>
    <col min="14593" max="14593" width="8.77734375" style="2" bestFit="1" customWidth="1"/>
    <col min="14594" max="14594" width="13.5546875" style="2" bestFit="1" customWidth="1"/>
    <col min="14595" max="14595" width="12.77734375" style="2" customWidth="1"/>
    <col min="14596" max="14596" width="11.44140625" style="2" bestFit="1" customWidth="1"/>
    <col min="14597" max="14597" width="12.6640625" style="2" bestFit="1" customWidth="1"/>
    <col min="14598" max="14599" width="11.5546875" style="2" bestFit="1" customWidth="1"/>
    <col min="14600" max="14600" width="9.88671875" style="2" bestFit="1" customWidth="1"/>
    <col min="14601" max="14601" width="11.5546875" style="2" bestFit="1" customWidth="1"/>
    <col min="14602" max="14602" width="7.77734375" style="2" customWidth="1"/>
    <col min="14603" max="14605" width="6.21875" style="2" customWidth="1"/>
    <col min="14606" max="14606" width="8.5546875" style="2" customWidth="1"/>
    <col min="14607" max="14848" width="8.88671875" style="2"/>
    <col min="14849" max="14849" width="8.77734375" style="2" bestFit="1" customWidth="1"/>
    <col min="14850" max="14850" width="13.5546875" style="2" bestFit="1" customWidth="1"/>
    <col min="14851" max="14851" width="12.77734375" style="2" customWidth="1"/>
    <col min="14852" max="14852" width="11.44140625" style="2" bestFit="1" customWidth="1"/>
    <col min="14853" max="14853" width="12.6640625" style="2" bestFit="1" customWidth="1"/>
    <col min="14854" max="14855" width="11.5546875" style="2" bestFit="1" customWidth="1"/>
    <col min="14856" max="14856" width="9.88671875" style="2" bestFit="1" customWidth="1"/>
    <col min="14857" max="14857" width="11.5546875" style="2" bestFit="1" customWidth="1"/>
    <col min="14858" max="14858" width="7.77734375" style="2" customWidth="1"/>
    <col min="14859" max="14861" width="6.21875" style="2" customWidth="1"/>
    <col min="14862" max="14862" width="8.5546875" style="2" customWidth="1"/>
    <col min="14863" max="15104" width="8.88671875" style="2"/>
    <col min="15105" max="15105" width="8.77734375" style="2" bestFit="1" customWidth="1"/>
    <col min="15106" max="15106" width="13.5546875" style="2" bestFit="1" customWidth="1"/>
    <col min="15107" max="15107" width="12.77734375" style="2" customWidth="1"/>
    <col min="15108" max="15108" width="11.44140625" style="2" bestFit="1" customWidth="1"/>
    <col min="15109" max="15109" width="12.6640625" style="2" bestFit="1" customWidth="1"/>
    <col min="15110" max="15111" width="11.5546875" style="2" bestFit="1" customWidth="1"/>
    <col min="15112" max="15112" width="9.88671875" style="2" bestFit="1" customWidth="1"/>
    <col min="15113" max="15113" width="11.5546875" style="2" bestFit="1" customWidth="1"/>
    <col min="15114" max="15114" width="7.77734375" style="2" customWidth="1"/>
    <col min="15115" max="15117" width="6.21875" style="2" customWidth="1"/>
    <col min="15118" max="15118" width="8.5546875" style="2" customWidth="1"/>
    <col min="15119" max="15360" width="8.88671875" style="2"/>
    <col min="15361" max="15361" width="8.77734375" style="2" bestFit="1" customWidth="1"/>
    <col min="15362" max="15362" width="13.5546875" style="2" bestFit="1" customWidth="1"/>
    <col min="15363" max="15363" width="12.77734375" style="2" customWidth="1"/>
    <col min="15364" max="15364" width="11.44140625" style="2" bestFit="1" customWidth="1"/>
    <col min="15365" max="15365" width="12.6640625" style="2" bestFit="1" customWidth="1"/>
    <col min="15366" max="15367" width="11.5546875" style="2" bestFit="1" customWidth="1"/>
    <col min="15368" max="15368" width="9.88671875" style="2" bestFit="1" customWidth="1"/>
    <col min="15369" max="15369" width="11.5546875" style="2" bestFit="1" customWidth="1"/>
    <col min="15370" max="15370" width="7.77734375" style="2" customWidth="1"/>
    <col min="15371" max="15373" width="6.21875" style="2" customWidth="1"/>
    <col min="15374" max="15374" width="8.5546875" style="2" customWidth="1"/>
    <col min="15375" max="15616" width="8.88671875" style="2"/>
    <col min="15617" max="15617" width="8.77734375" style="2" bestFit="1" customWidth="1"/>
    <col min="15618" max="15618" width="13.5546875" style="2" bestFit="1" customWidth="1"/>
    <col min="15619" max="15619" width="12.77734375" style="2" customWidth="1"/>
    <col min="15620" max="15620" width="11.44140625" style="2" bestFit="1" customWidth="1"/>
    <col min="15621" max="15621" width="12.6640625" style="2" bestFit="1" customWidth="1"/>
    <col min="15622" max="15623" width="11.5546875" style="2" bestFit="1" customWidth="1"/>
    <col min="15624" max="15624" width="9.88671875" style="2" bestFit="1" customWidth="1"/>
    <col min="15625" max="15625" width="11.5546875" style="2" bestFit="1" customWidth="1"/>
    <col min="15626" max="15626" width="7.77734375" style="2" customWidth="1"/>
    <col min="15627" max="15629" width="6.21875" style="2" customWidth="1"/>
    <col min="15630" max="15630" width="8.5546875" style="2" customWidth="1"/>
    <col min="15631" max="15872" width="8.88671875" style="2"/>
    <col min="15873" max="15873" width="8.77734375" style="2" bestFit="1" customWidth="1"/>
    <col min="15874" max="15874" width="13.5546875" style="2" bestFit="1" customWidth="1"/>
    <col min="15875" max="15875" width="12.77734375" style="2" customWidth="1"/>
    <col min="15876" max="15876" width="11.44140625" style="2" bestFit="1" customWidth="1"/>
    <col min="15877" max="15877" width="12.6640625" style="2" bestFit="1" customWidth="1"/>
    <col min="15878" max="15879" width="11.5546875" style="2" bestFit="1" customWidth="1"/>
    <col min="15880" max="15880" width="9.88671875" style="2" bestFit="1" customWidth="1"/>
    <col min="15881" max="15881" width="11.5546875" style="2" bestFit="1" customWidth="1"/>
    <col min="15882" max="15882" width="7.77734375" style="2" customWidth="1"/>
    <col min="15883" max="15885" width="6.21875" style="2" customWidth="1"/>
    <col min="15886" max="15886" width="8.5546875" style="2" customWidth="1"/>
    <col min="15887" max="16128" width="8.88671875" style="2"/>
    <col min="16129" max="16129" width="8.77734375" style="2" bestFit="1" customWidth="1"/>
    <col min="16130" max="16130" width="13.5546875" style="2" bestFit="1" customWidth="1"/>
    <col min="16131" max="16131" width="12.77734375" style="2" customWidth="1"/>
    <col min="16132" max="16132" width="11.44140625" style="2" bestFit="1" customWidth="1"/>
    <col min="16133" max="16133" width="12.6640625" style="2" bestFit="1" customWidth="1"/>
    <col min="16134" max="16135" width="11.5546875" style="2" bestFit="1" customWidth="1"/>
    <col min="16136" max="16136" width="9.88671875" style="2" bestFit="1" customWidth="1"/>
    <col min="16137" max="16137" width="11.5546875" style="2" bestFit="1" customWidth="1"/>
    <col min="16138" max="16138" width="7.77734375" style="2" customWidth="1"/>
    <col min="16139" max="16141" width="6.21875" style="2" customWidth="1"/>
    <col min="16142" max="16142" width="8.5546875" style="2" customWidth="1"/>
    <col min="16143" max="16384" width="8.88671875" style="2"/>
  </cols>
  <sheetData>
    <row r="1" spans="1:6" ht="26.25">
      <c r="A1" s="1" t="s">
        <v>0</v>
      </c>
      <c r="B1" s="1"/>
      <c r="C1" s="1"/>
      <c r="D1" s="1"/>
      <c r="E1" s="1"/>
      <c r="F1" s="1"/>
    </row>
    <row r="2" spans="1:6" ht="20.100000000000001" customHeight="1">
      <c r="F2" s="3"/>
    </row>
    <row r="3" spans="1:6" ht="20.100000000000001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20.100000000000001" customHeight="1">
      <c r="A4" s="4" t="s">
        <v>7</v>
      </c>
      <c r="B4" s="5">
        <v>580</v>
      </c>
      <c r="C4" s="5">
        <f t="shared" ref="C4:C9" si="0">$A$13*B4</f>
        <v>3190000</v>
      </c>
      <c r="D4" s="5">
        <v>490</v>
      </c>
      <c r="E4" s="5">
        <f t="shared" ref="E4:E9" si="1">$B$13*D4</f>
        <v>3368750</v>
      </c>
      <c r="F4" s="5">
        <f t="shared" ref="F4:F9" si="2">($B$13-$A$13)*D4</f>
        <v>673750</v>
      </c>
    </row>
    <row r="5" spans="1:6" ht="20.100000000000001" customHeight="1">
      <c r="A5" s="4" t="s">
        <v>8</v>
      </c>
      <c r="B5" s="5">
        <v>670</v>
      </c>
      <c r="C5" s="5">
        <f t="shared" si="0"/>
        <v>3685000</v>
      </c>
      <c r="D5" s="5">
        <v>590</v>
      </c>
      <c r="E5" s="5">
        <f t="shared" si="1"/>
        <v>4056250</v>
      </c>
      <c r="F5" s="5">
        <f t="shared" si="2"/>
        <v>811250</v>
      </c>
    </row>
    <row r="6" spans="1:6" ht="20.100000000000001" customHeight="1">
      <c r="A6" s="4" t="s">
        <v>9</v>
      </c>
      <c r="B6" s="5">
        <v>890</v>
      </c>
      <c r="C6" s="5">
        <f t="shared" si="0"/>
        <v>4895000</v>
      </c>
      <c r="D6" s="5">
        <v>786</v>
      </c>
      <c r="E6" s="5">
        <f t="shared" si="1"/>
        <v>5403750</v>
      </c>
      <c r="F6" s="5">
        <f t="shared" si="2"/>
        <v>1080750</v>
      </c>
    </row>
    <row r="7" spans="1:6" ht="20.100000000000001" customHeight="1">
      <c r="A7" s="4" t="s">
        <v>10</v>
      </c>
      <c r="B7" s="5">
        <v>1200</v>
      </c>
      <c r="C7" s="5">
        <f t="shared" si="0"/>
        <v>6600000</v>
      </c>
      <c r="D7" s="5">
        <v>1005</v>
      </c>
      <c r="E7" s="5">
        <f t="shared" si="1"/>
        <v>6909375</v>
      </c>
      <c r="F7" s="5">
        <f t="shared" si="2"/>
        <v>1381875</v>
      </c>
    </row>
    <row r="8" spans="1:6" ht="20.100000000000001" customHeight="1">
      <c r="A8" s="4" t="s">
        <v>11</v>
      </c>
      <c r="B8" s="5">
        <v>900</v>
      </c>
      <c r="C8" s="5">
        <f t="shared" si="0"/>
        <v>4950000</v>
      </c>
      <c r="D8" s="5">
        <v>794</v>
      </c>
      <c r="E8" s="5">
        <f t="shared" si="1"/>
        <v>5458750</v>
      </c>
      <c r="F8" s="5">
        <f t="shared" si="2"/>
        <v>1091750</v>
      </c>
    </row>
    <row r="9" spans="1:6" ht="20.100000000000001" customHeight="1">
      <c r="A9" s="4" t="s">
        <v>12</v>
      </c>
      <c r="B9" s="5">
        <v>800</v>
      </c>
      <c r="C9" s="5">
        <f t="shared" si="0"/>
        <v>4400000</v>
      </c>
      <c r="D9" s="5">
        <v>841</v>
      </c>
      <c r="E9" s="5">
        <f t="shared" si="1"/>
        <v>5781875</v>
      </c>
      <c r="F9" s="5">
        <f t="shared" si="2"/>
        <v>1156375</v>
      </c>
    </row>
    <row r="10" spans="1:6" ht="20.100000000000001" customHeight="1">
      <c r="A10" s="4" t="s">
        <v>13</v>
      </c>
      <c r="B10" s="5">
        <f>SUM(B4:B9)</f>
        <v>5040</v>
      </c>
      <c r="C10" s="5">
        <f>SUM(C4:C9)</f>
        <v>27720000</v>
      </c>
      <c r="D10" s="5">
        <f>SUM(D4:D9)</f>
        <v>4506</v>
      </c>
      <c r="E10" s="5">
        <f>SUM(E4:E9)</f>
        <v>30978750</v>
      </c>
      <c r="F10" s="5">
        <f>SUM(F4:F9)</f>
        <v>6195750</v>
      </c>
    </row>
    <row r="11" spans="1:6" ht="20.100000000000001" customHeight="1">
      <c r="A11" s="6"/>
      <c r="B11" s="6"/>
      <c r="C11" s="6"/>
      <c r="D11" s="6"/>
      <c r="E11" s="6"/>
      <c r="F11" s="6"/>
    </row>
    <row r="12" spans="1:6" ht="20.100000000000001" customHeight="1">
      <c r="A12" s="4" t="s">
        <v>14</v>
      </c>
      <c r="B12" s="4" t="s">
        <v>15</v>
      </c>
      <c r="C12" s="4" t="s">
        <v>16</v>
      </c>
      <c r="F12" s="7"/>
    </row>
    <row r="13" spans="1:6" ht="20.100000000000001" customHeight="1">
      <c r="A13" s="5">
        <v>5500</v>
      </c>
      <c r="B13" s="5">
        <f>A13+A13*C13</f>
        <v>6875</v>
      </c>
      <c r="C13" s="8">
        <v>0.25</v>
      </c>
    </row>
    <row r="14" spans="1:6" ht="20.100000000000001" customHeight="1"/>
    <row r="15" spans="1:6" ht="20.100000000000001" customHeight="1"/>
    <row r="16" spans="1:6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</sheetData>
  <scenarios current="0" sqref="E10:F10">
    <scenario name="마진율인상" locked="1" count="1" user="user" comment="만든 사람 user 날짜 2021-03-16">
      <inputCells r="C13" val="0.3" numFmtId="9"/>
    </scenario>
    <scenario name="마진율인하" locked="1" count="1" user="user" comment="만든 사람 user 날짜 2021-03-16">
      <inputCells r="C13" val="0.2" numFmtId="9"/>
    </scenario>
  </scenarios>
  <dataConsolidate topLabels="1">
    <dataRefs count="3">
      <dataRef ref="B3:E13" sheet="분석작업-1" r:id="rId1"/>
      <dataRef ref="G3:J15" sheet="분석작업-1" r:id="rId2"/>
      <dataRef ref="L3:O13" sheet="분석작업-1" r:id="rId3"/>
    </dataRefs>
  </dataConsolidate>
  <mergeCells count="1">
    <mergeCell ref="A1:F1"/>
  </mergeCells>
  <phoneticPr fontId="3" type="noConversion"/>
  <conditionalFormatting sqref="A4:A9">
    <cfRule type="cellIs" dxfId="1" priority="1" stopIfTrue="1" operator="equal">
      <formula>"소계"</formula>
    </cfRule>
  </conditionalFormatting>
  <conditionalFormatting sqref="F4:F10">
    <cfRule type="cellIs" dxfId="0" priority="2" stopIfTrue="1" operator="greaterThanOrEqual">
      <formula>0</formula>
    </cfRule>
  </conditionalFormatting>
  <printOptions headings="1" gridLines="1"/>
  <pageMargins left="0.35433070866141736" right="0.35433070866141736" top="0.59055118110236227" bottom="0.59055118110236227" header="0.31496062992125984" footer="0.31496062992125984"/>
  <pageSetup paperSize="9" orientation="landscape" r:id="rId4"/>
  <headerFooter alignWithMargins="0">
    <oddFooter>&amp;C&amp;F&amp;A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3</vt:i4>
      </vt:variant>
    </vt:vector>
  </HeadingPairs>
  <TitlesOfParts>
    <vt:vector size="5" baseType="lpstr">
      <vt:lpstr>시나리오 요약</vt:lpstr>
      <vt:lpstr>시나리오2</vt:lpstr>
      <vt:lpstr>마진율</vt:lpstr>
      <vt:lpstr>이익금액합계</vt:lpstr>
      <vt:lpstr>판매금액합계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2021-03-16T08:57:20Z</dcterms:created>
  <dcterms:modified xsi:type="dcterms:W3CDTF">2021-03-16T08:59:55Z</dcterms:modified>
</cp:coreProperties>
</file>