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8EE625D5-99FA-4631-A1E7-03FA9B8E205D}" xr6:coauthVersionLast="46" xr6:coauthVersionMax="46" xr10:uidLastSave="{00000000-0000-0000-0000-000000000000}"/>
  <bookViews>
    <workbookView xWindow="-120" yWindow="-120" windowWidth="24240" windowHeight="13140" xr2:uid="{AA700153-C943-479F-9CE9-564EE9F7F5F0}"/>
  </bookViews>
  <sheets>
    <sheet name="SUM" sheetId="1" r:id="rId1"/>
    <sheet name="SUMIF" sheetId="2" r:id="rId2"/>
    <sheet name="SUMIFS" sheetId="3" r:id="rId3"/>
    <sheet name="ABS" sheetId="4" r:id="rId4"/>
    <sheet name="POWER" sheetId="5" r:id="rId5"/>
    <sheet name="RAND" sheetId="6" r:id="rId6"/>
    <sheet name="RANDBETWEEN" sheetId="7" r:id="rId7"/>
    <sheet name="MOD" sheetId="8" r:id="rId8"/>
    <sheet name="INT" sheetId="9" r:id="rId9"/>
    <sheet name="ROUND" sheetId="10" r:id="rId10"/>
    <sheet name="ROUNDUP" sheetId="11" r:id="rId11"/>
    <sheet name="ROUNDDOWN" sheetId="12" r:id="rId12"/>
    <sheet name="TRUNC" sheetId="13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3" l="1"/>
  <c r="E5" i="13"/>
  <c r="E6" i="13"/>
  <c r="E7" i="13"/>
  <c r="E3" i="13"/>
  <c r="C9" i="12"/>
  <c r="C4" i="12"/>
  <c r="C5" i="12"/>
  <c r="C6" i="12"/>
  <c r="C7" i="12"/>
  <c r="C8" i="12"/>
  <c r="C3" i="12"/>
  <c r="B9" i="11"/>
  <c r="C9" i="10" l="1"/>
  <c r="D4" i="9" l="1"/>
  <c r="D5" i="9"/>
  <c r="D6" i="9"/>
  <c r="D7" i="9"/>
  <c r="D3" i="9"/>
  <c r="B10" i="8" l="1"/>
  <c r="B11" i="8"/>
  <c r="B12" i="8"/>
  <c r="B9" i="8"/>
  <c r="C4" i="8"/>
  <c r="C3" i="8"/>
  <c r="C3" i="5"/>
  <c r="C3" i="7"/>
  <c r="C4" i="7"/>
  <c r="C5" i="7"/>
  <c r="C6" i="7"/>
  <c r="C7" i="7"/>
  <c r="C8" i="7"/>
  <c r="A3" i="6"/>
  <c r="C8" i="4"/>
  <c r="C8" i="3"/>
  <c r="C8" i="2"/>
  <c r="E4" i="1"/>
  <c r="E5" i="1"/>
  <c r="E6" i="1"/>
  <c r="E3" i="1"/>
</calcChain>
</file>

<file path=xl/sharedStrings.xml><?xml version="1.0" encoding="utf-8"?>
<sst xmlns="http://schemas.openxmlformats.org/spreadsheetml/2006/main" count="127" uniqueCount="80">
  <si>
    <t>성명</t>
  </si>
  <si>
    <t>성별</t>
  </si>
  <si>
    <t>직급</t>
    <phoneticPr fontId="4" type="noConversion"/>
  </si>
  <si>
    <t>판매량</t>
    <phoneticPr fontId="4" type="noConversion"/>
  </si>
  <si>
    <t>남</t>
  </si>
  <si>
    <t>사원</t>
  </si>
  <si>
    <t>여</t>
    <phoneticPr fontId="4" type="noConversion"/>
  </si>
  <si>
    <t>대리</t>
    <phoneticPr fontId="4" type="noConversion"/>
  </si>
  <si>
    <t>누적판매량</t>
    <phoneticPr fontId="8" type="noConversion"/>
  </si>
  <si>
    <t>심지숙</t>
    <phoneticPr fontId="4" type="noConversion"/>
  </si>
  <si>
    <t>양기철</t>
    <phoneticPr fontId="4" type="noConversion"/>
  </si>
  <si>
    <t>한은화</t>
    <phoneticPr fontId="4" type="noConversion"/>
  </si>
  <si>
    <t>강은혁</t>
    <phoneticPr fontId="4" type="noConversion"/>
  </si>
  <si>
    <t>성명</t>
    <phoneticPr fontId="8" type="noConversion"/>
  </si>
  <si>
    <t>지점</t>
    <phoneticPr fontId="8" type="noConversion"/>
  </si>
  <si>
    <t>판매량</t>
    <phoneticPr fontId="8" type="noConversion"/>
  </si>
  <si>
    <t>남수홍</t>
    <phoneticPr fontId="8" type="noConversion"/>
  </si>
  <si>
    <t>서울</t>
    <phoneticPr fontId="8" type="noConversion"/>
  </si>
  <si>
    <t>이남수</t>
    <phoneticPr fontId="8" type="noConversion"/>
  </si>
  <si>
    <t>대구</t>
    <phoneticPr fontId="8" type="noConversion"/>
  </si>
  <si>
    <t>박태린</t>
    <phoneticPr fontId="8" type="noConversion"/>
  </si>
  <si>
    <t>장소영</t>
    <phoneticPr fontId="8" type="noConversion"/>
  </si>
  <si>
    <t>류영희</t>
    <phoneticPr fontId="8" type="noConversion"/>
  </si>
  <si>
    <t>대구 지점 판매량 합계</t>
    <phoneticPr fontId="8" type="noConversion"/>
  </si>
  <si>
    <t>대구 지점 판매량
100 이상인 합계</t>
    <phoneticPr fontId="8" type="noConversion"/>
  </si>
  <si>
    <t>판매량 차이값</t>
    <phoneticPr fontId="8" type="noConversion"/>
  </si>
  <si>
    <t>RAND</t>
    <phoneticPr fontId="3" type="noConversion"/>
  </si>
  <si>
    <t>박채림</t>
    <phoneticPr fontId="8" type="noConversion"/>
  </si>
  <si>
    <t>김귀자</t>
    <phoneticPr fontId="3" type="noConversion"/>
  </si>
  <si>
    <t>이준형</t>
    <phoneticPr fontId="8" type="noConversion"/>
  </si>
  <si>
    <t>김준학</t>
    <phoneticPr fontId="8" type="noConversion"/>
  </si>
  <si>
    <t>1. 상품권</t>
    <phoneticPr fontId="3" type="noConversion"/>
  </si>
  <si>
    <t>2. 가습기</t>
    <phoneticPr fontId="8" type="noConversion"/>
  </si>
  <si>
    <t>3. 선풍기</t>
    <phoneticPr fontId="8" type="noConversion"/>
  </si>
  <si>
    <t>4. 믹서기</t>
    <phoneticPr fontId="8" type="noConversion"/>
  </si>
  <si>
    <t>5. 화장품</t>
    <phoneticPr fontId="3" type="noConversion"/>
  </si>
  <si>
    <t>6. 청소기</t>
    <phoneticPr fontId="3" type="noConversion"/>
  </si>
  <si>
    <t>최민호</t>
    <phoneticPr fontId="3" type="noConversion"/>
  </si>
  <si>
    <t>신강숙</t>
    <phoneticPr fontId="3" type="noConversion"/>
  </si>
  <si>
    <t>사은품</t>
    <phoneticPr fontId="8" type="noConversion"/>
  </si>
  <si>
    <t>추첨번호</t>
    <phoneticPr fontId="8" type="noConversion"/>
  </si>
  <si>
    <t>숫자1</t>
    <phoneticPr fontId="3" type="noConversion"/>
  </si>
  <si>
    <t>숫자2</t>
    <phoneticPr fontId="3" type="noConversion"/>
  </si>
  <si>
    <t>거듭제곱</t>
    <phoneticPr fontId="8" type="noConversion"/>
  </si>
  <si>
    <t>생산량</t>
    <phoneticPr fontId="12" type="noConversion"/>
  </si>
  <si>
    <t>사과개수</t>
    <phoneticPr fontId="12" type="noConversion"/>
  </si>
  <si>
    <t>나머지</t>
    <phoneticPr fontId="8" type="noConversion"/>
  </si>
  <si>
    <t>[표1]</t>
    <phoneticPr fontId="3" type="noConversion"/>
  </si>
  <si>
    <t>숫자</t>
    <phoneticPr fontId="3" type="noConversion"/>
  </si>
  <si>
    <t>짝수/홀수</t>
    <phoneticPr fontId="3" type="noConversion"/>
  </si>
  <si>
    <t>[표2]</t>
    <phoneticPr fontId="3" type="noConversion"/>
  </si>
  <si>
    <t>날짜</t>
  </si>
  <si>
    <t>건구온도</t>
    <phoneticPr fontId="3" type="noConversion"/>
  </si>
  <si>
    <t>습구온도</t>
    <phoneticPr fontId="3" type="noConversion"/>
  </si>
  <si>
    <t>불쾌지수</t>
    <phoneticPr fontId="3" type="noConversion"/>
  </si>
  <si>
    <t>소속지점</t>
    <phoneticPr fontId="8" type="noConversion"/>
  </si>
  <si>
    <t>사원명</t>
    <phoneticPr fontId="8" type="noConversion"/>
  </si>
  <si>
    <t>판매금액</t>
    <phoneticPr fontId="8" type="noConversion"/>
  </si>
  <si>
    <t>북부</t>
    <phoneticPr fontId="8" type="noConversion"/>
  </si>
  <si>
    <t>김다은</t>
    <phoneticPr fontId="8" type="noConversion"/>
  </si>
  <si>
    <t>남부</t>
    <phoneticPr fontId="8" type="noConversion"/>
  </si>
  <si>
    <t>홍길표</t>
    <phoneticPr fontId="8" type="noConversion"/>
  </si>
  <si>
    <t>이성현</t>
    <phoneticPr fontId="8" type="noConversion"/>
  </si>
  <si>
    <t>정임순</t>
    <phoneticPr fontId="8" type="noConversion"/>
  </si>
  <si>
    <t>김병선</t>
    <phoneticPr fontId="8" type="noConversion"/>
  </si>
  <si>
    <t>김지우</t>
    <phoneticPr fontId="8" type="noConversion"/>
  </si>
  <si>
    <t>북부 지점 판매금액 평균</t>
    <phoneticPr fontId="8" type="noConversion"/>
  </si>
  <si>
    <t>남부 지점
판매금액 합계</t>
    <phoneticPr fontId="8" type="noConversion"/>
  </si>
  <si>
    <t>소수 자릿수</t>
  </si>
  <si>
    <t>내림</t>
    <phoneticPr fontId="8" type="noConversion"/>
  </si>
  <si>
    <t>이름</t>
  </si>
  <si>
    <t>국어</t>
  </si>
  <si>
    <t>영어</t>
  </si>
  <si>
    <t>수학</t>
  </si>
  <si>
    <t>김재현</t>
    <phoneticPr fontId="3" type="noConversion"/>
  </si>
  <si>
    <t>문정남</t>
    <phoneticPr fontId="3" type="noConversion"/>
  </si>
  <si>
    <t>박현준</t>
    <phoneticPr fontId="3" type="noConversion"/>
  </si>
  <si>
    <t>정희선</t>
    <phoneticPr fontId="3" type="noConversion"/>
  </si>
  <si>
    <t>한도희</t>
    <phoneticPr fontId="3" type="noConversion"/>
  </si>
  <si>
    <t>평균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</si>
</sst>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_ "/>
    <numFmt numFmtId="177" formatCode="#,##0_ "/>
    <numFmt numFmtId="178" formatCode="_-* #,##0.000_-;\-* #,##0.000_-;_-* &quot;-&quot;_-;_-@_-"/>
    <numFmt numFmtId="179" formatCode="_-* #,##0.00_-;\-* #,##0.00_-;_-* &quot;-&quot;_-;_-@_-"/>
    <numFmt numFmtId="180" formatCode="_-* #,##0.0_-;\-* #,##0.0_-;_-* &quot;-&quot;_-;_-@_-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8"/>
      <name val="맑은 고딕"/>
      <family val="2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7" fillId="4" borderId="1" xfId="0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/>
    </xf>
    <xf numFmtId="176" fontId="10" fillId="0" borderId="1" xfId="3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1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177" fontId="0" fillId="0" borderId="1" xfId="1" applyNumberFormat="1" applyFont="1" applyBorder="1" applyAlignment="1">
      <alignment horizontal="right" vertical="center"/>
    </xf>
    <xf numFmtId="41" fontId="6" fillId="0" borderId="1" xfId="1" applyFont="1" applyFill="1" applyBorder="1" applyAlignment="1">
      <alignment vertical="center"/>
    </xf>
    <xf numFmtId="178" fontId="0" fillId="0" borderId="1" xfId="1" applyNumberFormat="1" applyFont="1" applyBorder="1" applyAlignment="1">
      <alignment horizontal="center"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>
      <alignment vertical="center"/>
    </xf>
    <xf numFmtId="41" fontId="0" fillId="0" borderId="1" xfId="0" applyNumberFormat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</cellXfs>
  <cellStyles count="5">
    <cellStyle name="보통" xfId="2" builtinId="28"/>
    <cellStyle name="쉼표 [0]" xfId="1" builtinId="6"/>
    <cellStyle name="쉼표 [0] 2" xfId="4" xr:uid="{CBA9B0E5-4856-4F4F-A51A-2830C7EE6847}"/>
    <cellStyle name="표준" xfId="0" builtinId="0"/>
    <cellStyle name="표준 2" xfId="3" xr:uid="{286D5C0D-1078-4753-94D0-9063562B3C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9963-770E-48AD-B64F-240DE08B1EF5}">
  <dimension ref="A1:E8"/>
  <sheetViews>
    <sheetView tabSelected="1" workbookViewId="0">
      <selection activeCell="E2" sqref="E2"/>
    </sheetView>
  </sheetViews>
  <sheetFormatPr defaultRowHeight="16.5"/>
  <cols>
    <col min="5" max="5" width="12.375" customWidth="1"/>
  </cols>
  <sheetData>
    <row r="1" spans="1:5" ht="20.100000000000001" customHeight="1"/>
    <row r="2" spans="1:5" ht="20.100000000000001" customHeight="1">
      <c r="A2" s="2" t="s">
        <v>0</v>
      </c>
      <c r="B2" s="2" t="s">
        <v>1</v>
      </c>
      <c r="C2" s="2" t="s">
        <v>2</v>
      </c>
      <c r="D2" s="2" t="s">
        <v>3</v>
      </c>
      <c r="E2" s="5" t="s">
        <v>8</v>
      </c>
    </row>
    <row r="3" spans="1:5" ht="20.100000000000001" customHeight="1">
      <c r="A3" s="3" t="s">
        <v>12</v>
      </c>
      <c r="B3" s="3" t="s">
        <v>4</v>
      </c>
      <c r="C3" s="3" t="s">
        <v>5</v>
      </c>
      <c r="D3" s="3">
        <v>92</v>
      </c>
      <c r="E3" s="4">
        <f>SUM($D$3:D3)</f>
        <v>92</v>
      </c>
    </row>
    <row r="4" spans="1:5" ht="20.100000000000001" customHeight="1">
      <c r="A4" s="3" t="s">
        <v>9</v>
      </c>
      <c r="B4" s="3" t="s">
        <v>6</v>
      </c>
      <c r="C4" s="3" t="s">
        <v>5</v>
      </c>
      <c r="D4" s="3">
        <v>95</v>
      </c>
      <c r="E4" s="4">
        <f>SUM($D$3:D4)</f>
        <v>187</v>
      </c>
    </row>
    <row r="5" spans="1:5" ht="20.100000000000001" customHeight="1">
      <c r="A5" s="3" t="s">
        <v>10</v>
      </c>
      <c r="B5" s="3" t="s">
        <v>4</v>
      </c>
      <c r="C5" s="3" t="s">
        <v>5</v>
      </c>
      <c r="D5" s="3">
        <v>76</v>
      </c>
      <c r="E5" s="4">
        <f>SUM($D$3:D5)</f>
        <v>263</v>
      </c>
    </row>
    <row r="6" spans="1:5" ht="20.100000000000001" customHeight="1">
      <c r="A6" s="3" t="s">
        <v>11</v>
      </c>
      <c r="B6" s="3" t="s">
        <v>6</v>
      </c>
      <c r="C6" s="3" t="s">
        <v>7</v>
      </c>
      <c r="D6" s="3">
        <v>78</v>
      </c>
      <c r="E6" s="4">
        <f>SUM($D$3:D6)</f>
        <v>341</v>
      </c>
    </row>
    <row r="7" spans="1:5" ht="20.100000000000001" customHeight="1"/>
    <row r="8" spans="1:5" ht="20.100000000000001" customHeight="1"/>
  </sheetData>
  <phoneticPr fontId="3" type="noConversion"/>
  <pageMargins left="0.7" right="0.7" top="0.75" bottom="0.75" header="0.3" footer="0.3"/>
  <ignoredErrors>
    <ignoredError sqref="E4:E5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34DB5-F2AB-4FA1-B821-FC6DC278CB0D}">
  <dimension ref="A1:C13"/>
  <sheetViews>
    <sheetView workbookViewId="0">
      <selection activeCell="A2" sqref="A2:C9"/>
    </sheetView>
  </sheetViews>
  <sheetFormatPr defaultRowHeight="16.5"/>
  <cols>
    <col min="1" max="1" width="11.25" customWidth="1"/>
    <col min="2" max="2" width="12.25" customWidth="1"/>
    <col min="3" max="4" width="10.875" bestFit="1" customWidth="1"/>
  </cols>
  <sheetData>
    <row r="1" spans="1:3" ht="20.100000000000001" customHeight="1"/>
    <row r="2" spans="1:3" ht="20.100000000000001" customHeight="1">
      <c r="A2" s="6" t="s">
        <v>55</v>
      </c>
      <c r="B2" s="6" t="s">
        <v>56</v>
      </c>
      <c r="C2" s="6" t="s">
        <v>57</v>
      </c>
    </row>
    <row r="3" spans="1:3" ht="20.100000000000001" customHeight="1">
      <c r="A3" s="6" t="s">
        <v>58</v>
      </c>
      <c r="B3" s="6" t="s">
        <v>59</v>
      </c>
      <c r="C3" s="15">
        <v>2925500</v>
      </c>
    </row>
    <row r="4" spans="1:3" ht="20.100000000000001" customHeight="1">
      <c r="A4" s="6" t="s">
        <v>60</v>
      </c>
      <c r="B4" s="6" t="s">
        <v>61</v>
      </c>
      <c r="C4" s="15">
        <v>2145000</v>
      </c>
    </row>
    <row r="5" spans="1:3" ht="20.100000000000001" customHeight="1">
      <c r="A5" s="6" t="s">
        <v>60</v>
      </c>
      <c r="B5" s="6" t="s">
        <v>62</v>
      </c>
      <c r="C5" s="15">
        <v>2340000</v>
      </c>
    </row>
    <row r="6" spans="1:3" ht="20.100000000000001" customHeight="1">
      <c r="A6" s="6" t="s">
        <v>58</v>
      </c>
      <c r="B6" s="6" t="s">
        <v>63</v>
      </c>
      <c r="C6" s="15">
        <v>1495200</v>
      </c>
    </row>
    <row r="7" spans="1:3" ht="20.100000000000001" customHeight="1">
      <c r="A7" s="6" t="s">
        <v>60</v>
      </c>
      <c r="B7" s="6" t="s">
        <v>64</v>
      </c>
      <c r="C7" s="15">
        <v>2210000</v>
      </c>
    </row>
    <row r="8" spans="1:3" ht="20.100000000000001" customHeight="1">
      <c r="A8" s="6" t="s">
        <v>58</v>
      </c>
      <c r="B8" s="6" t="s">
        <v>65</v>
      </c>
      <c r="C8" s="15">
        <v>975000</v>
      </c>
    </row>
    <row r="9" spans="1:3" ht="24.75" customHeight="1">
      <c r="A9" s="23" t="s">
        <v>66</v>
      </c>
      <c r="B9" s="24"/>
      <c r="C9" s="16">
        <f>ROUND(DAVERAGE(A2:C8,3,A2:A3),-3)</f>
        <v>1799000</v>
      </c>
    </row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</sheetData>
  <mergeCells count="1">
    <mergeCell ref="A9:B9"/>
  </mergeCells>
  <phoneticPr fontId="8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27E0-856B-4A2A-A358-2A4F7DBCFA78}">
  <dimension ref="A1:B13"/>
  <sheetViews>
    <sheetView workbookViewId="0">
      <selection activeCell="A9" sqref="A9"/>
    </sheetView>
  </sheetViews>
  <sheetFormatPr defaultRowHeight="16.5"/>
  <cols>
    <col min="1" max="1" width="16" customWidth="1"/>
    <col min="2" max="2" width="15.5" customWidth="1"/>
    <col min="3" max="3" width="10.875" bestFit="1" customWidth="1"/>
    <col min="4" max="4" width="15.75" customWidth="1"/>
  </cols>
  <sheetData>
    <row r="1" spans="1:2" ht="20.100000000000001" customHeight="1"/>
    <row r="2" spans="1:2" ht="20.100000000000001" customHeight="1">
      <c r="A2" s="6" t="s">
        <v>55</v>
      </c>
      <c r="B2" s="6" t="s">
        <v>57</v>
      </c>
    </row>
    <row r="3" spans="1:2" ht="20.100000000000001" customHeight="1">
      <c r="A3" s="6" t="s">
        <v>58</v>
      </c>
      <c r="B3" s="15">
        <v>2925500</v>
      </c>
    </row>
    <row r="4" spans="1:2" ht="20.100000000000001" customHeight="1">
      <c r="A4" s="6" t="s">
        <v>60</v>
      </c>
      <c r="B4" s="15">
        <v>2145250</v>
      </c>
    </row>
    <row r="5" spans="1:2" ht="20.100000000000001" customHeight="1">
      <c r="A5" s="6" t="s">
        <v>60</v>
      </c>
      <c r="B5" s="15">
        <v>2340000</v>
      </c>
    </row>
    <row r="6" spans="1:2" ht="20.100000000000001" customHeight="1">
      <c r="A6" s="6" t="s">
        <v>58</v>
      </c>
      <c r="B6" s="15">
        <v>1495200</v>
      </c>
    </row>
    <row r="7" spans="1:2" ht="20.100000000000001" customHeight="1">
      <c r="A7" s="6" t="s">
        <v>60</v>
      </c>
      <c r="B7" s="15">
        <v>3210800</v>
      </c>
    </row>
    <row r="8" spans="1:2" ht="20.100000000000001" customHeight="1">
      <c r="A8" s="6" t="s">
        <v>58</v>
      </c>
      <c r="B8" s="15">
        <v>975000</v>
      </c>
    </row>
    <row r="9" spans="1:2" ht="36" customHeight="1">
      <c r="A9" s="8" t="s">
        <v>67</v>
      </c>
      <c r="B9" s="17">
        <f>ROUNDUP(SUMIF(A3:A8,"남부",B3:B8),-2)</f>
        <v>7696100</v>
      </c>
    </row>
    <row r="10" spans="1:2" ht="20.100000000000001" customHeight="1"/>
    <row r="11" spans="1:2" ht="20.100000000000001" customHeight="1"/>
    <row r="12" spans="1:2" ht="20.100000000000001" customHeight="1"/>
    <row r="13" spans="1:2" ht="20.100000000000001" customHeight="1"/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AFA1D-A0B7-4D28-8432-5CBA25D3037B}">
  <dimension ref="A1:C13"/>
  <sheetViews>
    <sheetView workbookViewId="0">
      <selection activeCell="C2" sqref="C2"/>
    </sheetView>
  </sheetViews>
  <sheetFormatPr defaultRowHeight="16.5"/>
  <cols>
    <col min="1" max="1" width="11.875" bestFit="1" customWidth="1"/>
    <col min="2" max="2" width="15.375" customWidth="1"/>
    <col min="3" max="3" width="11.875" bestFit="1" customWidth="1"/>
  </cols>
  <sheetData>
    <row r="1" spans="1:3" ht="20.100000000000001" customHeight="1"/>
    <row r="2" spans="1:3" ht="20.100000000000001" customHeight="1">
      <c r="A2" s="1" t="s">
        <v>48</v>
      </c>
      <c r="B2" s="1" t="s">
        <v>68</v>
      </c>
      <c r="C2" s="8" t="s">
        <v>69</v>
      </c>
    </row>
    <row r="3" spans="1:3" ht="20.100000000000001" customHeight="1">
      <c r="A3" s="18">
        <v>12345.678</v>
      </c>
      <c r="B3" s="1">
        <v>-3</v>
      </c>
      <c r="C3" s="22">
        <f>ROUNDDOWN(A3,B3)</f>
        <v>12000</v>
      </c>
    </row>
    <row r="4" spans="1:3" ht="20.100000000000001" customHeight="1">
      <c r="A4" s="18">
        <v>12345.678</v>
      </c>
      <c r="B4" s="1">
        <v>-2</v>
      </c>
      <c r="C4" s="22">
        <f t="shared" ref="C4:C8" si="0">ROUNDDOWN(A4,B4)</f>
        <v>12300</v>
      </c>
    </row>
    <row r="5" spans="1:3" ht="20.100000000000001" customHeight="1">
      <c r="A5" s="18">
        <v>12345.678</v>
      </c>
      <c r="B5" s="1">
        <v>-1</v>
      </c>
      <c r="C5" s="22">
        <f t="shared" si="0"/>
        <v>12340</v>
      </c>
    </row>
    <row r="6" spans="1:3" ht="20.100000000000001" customHeight="1">
      <c r="A6" s="18">
        <v>12345.678</v>
      </c>
      <c r="B6" s="1">
        <v>0</v>
      </c>
      <c r="C6" s="22">
        <f t="shared" si="0"/>
        <v>12345</v>
      </c>
    </row>
    <row r="7" spans="1:3" ht="20.100000000000001" customHeight="1">
      <c r="A7" s="18">
        <v>12345.678</v>
      </c>
      <c r="B7" s="1">
        <v>1</v>
      </c>
      <c r="C7" s="21">
        <f t="shared" si="0"/>
        <v>12345.6</v>
      </c>
    </row>
    <row r="8" spans="1:3" ht="20.100000000000001" customHeight="1">
      <c r="A8" s="18">
        <v>12345.678</v>
      </c>
      <c r="B8" s="1">
        <v>2</v>
      </c>
      <c r="C8" s="20">
        <f t="shared" si="0"/>
        <v>12345.67</v>
      </c>
    </row>
    <row r="9" spans="1:3" ht="20.100000000000001" customHeight="1">
      <c r="A9" s="18">
        <v>12345.678</v>
      </c>
      <c r="B9" s="1">
        <v>3</v>
      </c>
      <c r="C9" s="19">
        <f t="shared" ref="C9" si="1">ROUNDDOWN(A9,B9)</f>
        <v>12345.678</v>
      </c>
    </row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2BD21-A55F-438F-BC40-01CF9B346379}">
  <dimension ref="A1:E12"/>
  <sheetViews>
    <sheetView workbookViewId="0">
      <selection activeCell="E3" sqref="E3"/>
    </sheetView>
  </sheetViews>
  <sheetFormatPr defaultRowHeight="16.5"/>
  <sheetData>
    <row r="1" spans="1:5" ht="20.100000000000001" customHeight="1"/>
    <row r="2" spans="1:5" ht="20.100000000000001" customHeight="1">
      <c r="A2" s="1" t="s">
        <v>70</v>
      </c>
      <c r="B2" s="1" t="s">
        <v>71</v>
      </c>
      <c r="C2" s="1" t="s">
        <v>72</v>
      </c>
      <c r="D2" s="1" t="s">
        <v>73</v>
      </c>
      <c r="E2" s="8" t="s">
        <v>79</v>
      </c>
    </row>
    <row r="3" spans="1:5" ht="20.100000000000001" customHeight="1">
      <c r="A3" s="1" t="s">
        <v>74</v>
      </c>
      <c r="B3" s="1">
        <v>94</v>
      </c>
      <c r="C3" s="1">
        <v>91</v>
      </c>
      <c r="D3" s="1">
        <v>93</v>
      </c>
      <c r="E3" s="1">
        <f>TRUNC(AVERAGE(B3:D3),1)</f>
        <v>92.6</v>
      </c>
    </row>
    <row r="4" spans="1:5" ht="20.100000000000001" customHeight="1">
      <c r="A4" s="1" t="s">
        <v>75</v>
      </c>
      <c r="B4" s="1">
        <v>68</v>
      </c>
      <c r="C4" s="1">
        <v>84</v>
      </c>
      <c r="D4" s="1">
        <v>75</v>
      </c>
      <c r="E4" s="1">
        <f t="shared" ref="E4:E7" si="0">TRUNC(AVERAGE(B4:D4),1)</f>
        <v>75.599999999999994</v>
      </c>
    </row>
    <row r="5" spans="1:5" ht="20.100000000000001" customHeight="1">
      <c r="A5" s="1" t="s">
        <v>76</v>
      </c>
      <c r="B5" s="1">
        <v>90</v>
      </c>
      <c r="C5" s="1">
        <v>71</v>
      </c>
      <c r="D5" s="1">
        <v>77</v>
      </c>
      <c r="E5" s="1">
        <f t="shared" si="0"/>
        <v>79.3</v>
      </c>
    </row>
    <row r="6" spans="1:5" ht="20.100000000000001" customHeight="1">
      <c r="A6" s="1" t="s">
        <v>77</v>
      </c>
      <c r="B6" s="1">
        <v>91</v>
      </c>
      <c r="C6" s="1">
        <v>92</v>
      </c>
      <c r="D6" s="1">
        <v>91</v>
      </c>
      <c r="E6" s="1">
        <f t="shared" si="0"/>
        <v>91.3</v>
      </c>
    </row>
    <row r="7" spans="1:5" ht="20.100000000000001" customHeight="1">
      <c r="A7" s="1" t="s">
        <v>78</v>
      </c>
      <c r="B7" s="1">
        <v>58</v>
      </c>
      <c r="C7" s="1">
        <v>85</v>
      </c>
      <c r="D7" s="1">
        <v>74</v>
      </c>
      <c r="E7" s="1">
        <f t="shared" si="0"/>
        <v>72.3</v>
      </c>
    </row>
    <row r="8" spans="1:5" ht="20.100000000000001" customHeight="1"/>
    <row r="9" spans="1:5" ht="20.100000000000001" customHeight="1"/>
    <row r="10" spans="1:5" ht="20.100000000000001" customHeight="1"/>
    <row r="11" spans="1:5" ht="20.100000000000001" customHeight="1"/>
    <row r="12" spans="1:5" ht="20.100000000000001" customHeight="1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F8849-0F30-4F97-976C-B85469907740}">
  <dimension ref="A1:C15"/>
  <sheetViews>
    <sheetView workbookViewId="0">
      <selection activeCell="A8" sqref="A8:B8"/>
    </sheetView>
  </sheetViews>
  <sheetFormatPr defaultRowHeight="16.5"/>
  <cols>
    <col min="1" max="1" width="10.5" customWidth="1"/>
    <col min="2" max="2" width="11" customWidth="1"/>
    <col min="3" max="3" width="10.875" customWidth="1"/>
  </cols>
  <sheetData>
    <row r="1" spans="1:3" ht="20.100000000000001" customHeight="1"/>
    <row r="2" spans="1:3" ht="20.100000000000001" customHeight="1">
      <c r="A2" s="6" t="s">
        <v>13</v>
      </c>
      <c r="B2" s="6" t="s">
        <v>14</v>
      </c>
      <c r="C2" s="6" t="s">
        <v>15</v>
      </c>
    </row>
    <row r="3" spans="1:3" ht="20.100000000000001" customHeight="1">
      <c r="A3" s="6" t="s">
        <v>16</v>
      </c>
      <c r="B3" s="6" t="s">
        <v>17</v>
      </c>
      <c r="C3" s="6">
        <v>67</v>
      </c>
    </row>
    <row r="4" spans="1:3" ht="20.100000000000001" customHeight="1">
      <c r="A4" s="6" t="s">
        <v>18</v>
      </c>
      <c r="B4" s="6" t="s">
        <v>19</v>
      </c>
      <c r="C4" s="6">
        <v>104</v>
      </c>
    </row>
    <row r="5" spans="1:3" ht="20.100000000000001" customHeight="1">
      <c r="A5" s="6" t="s">
        <v>20</v>
      </c>
      <c r="B5" s="6" t="s">
        <v>19</v>
      </c>
      <c r="C5" s="6">
        <v>56</v>
      </c>
    </row>
    <row r="6" spans="1:3" ht="20.100000000000001" customHeight="1">
      <c r="A6" s="6" t="s">
        <v>21</v>
      </c>
      <c r="B6" s="6" t="s">
        <v>17</v>
      </c>
      <c r="C6" s="6">
        <v>94</v>
      </c>
    </row>
    <row r="7" spans="1:3" ht="20.100000000000001" customHeight="1">
      <c r="A7" s="6" t="s">
        <v>22</v>
      </c>
      <c r="B7" s="6" t="s">
        <v>19</v>
      </c>
      <c r="C7" s="6">
        <v>116</v>
      </c>
    </row>
    <row r="8" spans="1:3" ht="20.25" customHeight="1">
      <c r="A8" s="23" t="s">
        <v>23</v>
      </c>
      <c r="B8" s="24"/>
      <c r="C8" s="1">
        <f>SUMIF(B3:B7,"대구",C3:C7)</f>
        <v>276</v>
      </c>
    </row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  <row r="14" spans="1:3" ht="20.100000000000001" customHeight="1"/>
    <row r="15" spans="1:3" ht="20.100000000000001" customHeight="1"/>
  </sheetData>
  <mergeCells count="1">
    <mergeCell ref="A8:B8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AC89A-8D4B-4731-8E93-915BEFD1C1AE}">
  <dimension ref="A2:C8"/>
  <sheetViews>
    <sheetView workbookViewId="0">
      <selection activeCell="A2" sqref="A2:C8"/>
    </sheetView>
  </sheetViews>
  <sheetFormatPr defaultRowHeight="16.5"/>
  <cols>
    <col min="1" max="1" width="12" customWidth="1"/>
    <col min="2" max="2" width="13.875" customWidth="1"/>
    <col min="3" max="3" width="11.125" customWidth="1"/>
  </cols>
  <sheetData>
    <row r="2" spans="1:3">
      <c r="A2" s="6" t="s">
        <v>13</v>
      </c>
      <c r="B2" s="6" t="s">
        <v>14</v>
      </c>
      <c r="C2" s="6" t="s">
        <v>15</v>
      </c>
    </row>
    <row r="3" spans="1:3">
      <c r="A3" s="6" t="s">
        <v>16</v>
      </c>
      <c r="B3" s="6" t="s">
        <v>17</v>
      </c>
      <c r="C3" s="6">
        <v>67</v>
      </c>
    </row>
    <row r="4" spans="1:3">
      <c r="A4" s="6" t="s">
        <v>18</v>
      </c>
      <c r="B4" s="6" t="s">
        <v>19</v>
      </c>
      <c r="C4" s="6">
        <v>104</v>
      </c>
    </row>
    <row r="5" spans="1:3">
      <c r="A5" s="6" t="s">
        <v>20</v>
      </c>
      <c r="B5" s="6" t="s">
        <v>19</v>
      </c>
      <c r="C5" s="6">
        <v>56</v>
      </c>
    </row>
    <row r="6" spans="1:3">
      <c r="A6" s="6" t="s">
        <v>21</v>
      </c>
      <c r="B6" s="6" t="s">
        <v>17</v>
      </c>
      <c r="C6" s="6">
        <v>94</v>
      </c>
    </row>
    <row r="7" spans="1:3">
      <c r="A7" s="6" t="s">
        <v>22</v>
      </c>
      <c r="B7" s="6" t="s">
        <v>19</v>
      </c>
      <c r="C7" s="6">
        <v>116</v>
      </c>
    </row>
    <row r="8" spans="1:3" ht="41.25" customHeight="1">
      <c r="A8" s="25" t="s">
        <v>24</v>
      </c>
      <c r="B8" s="24"/>
      <c r="C8" s="1">
        <f>SUMIFS(C3:C7,B3:B7,"대구",C3:C7,"&gt;=100")</f>
        <v>220</v>
      </c>
    </row>
  </sheetData>
  <mergeCells count="1">
    <mergeCell ref="A8:B8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29078-D9A6-40AC-8BA6-CE027726B20D}">
  <dimension ref="A2:C8"/>
  <sheetViews>
    <sheetView workbookViewId="0">
      <selection activeCell="A8" sqref="A8:B8"/>
    </sheetView>
  </sheetViews>
  <sheetFormatPr defaultRowHeight="16.5"/>
  <cols>
    <col min="1" max="1" width="10.5" customWidth="1"/>
    <col min="2" max="2" width="10" customWidth="1"/>
  </cols>
  <sheetData>
    <row r="2" spans="1:3">
      <c r="A2" s="6" t="s">
        <v>13</v>
      </c>
      <c r="B2" s="6" t="s">
        <v>14</v>
      </c>
      <c r="C2" s="6" t="s">
        <v>15</v>
      </c>
    </row>
    <row r="3" spans="1:3">
      <c r="A3" s="6" t="s">
        <v>16</v>
      </c>
      <c r="B3" s="6" t="s">
        <v>17</v>
      </c>
      <c r="C3" s="6">
        <v>67</v>
      </c>
    </row>
    <row r="4" spans="1:3">
      <c r="A4" s="6" t="s">
        <v>18</v>
      </c>
      <c r="B4" s="6" t="s">
        <v>19</v>
      </c>
      <c r="C4" s="6">
        <v>104</v>
      </c>
    </row>
    <row r="5" spans="1:3">
      <c r="A5" s="6" t="s">
        <v>20</v>
      </c>
      <c r="B5" s="6" t="s">
        <v>19</v>
      </c>
      <c r="C5" s="6">
        <v>56</v>
      </c>
    </row>
    <row r="6" spans="1:3">
      <c r="A6" s="6" t="s">
        <v>21</v>
      </c>
      <c r="B6" s="6" t="s">
        <v>17</v>
      </c>
      <c r="C6" s="6">
        <v>94</v>
      </c>
    </row>
    <row r="7" spans="1:3">
      <c r="A7" s="6" t="s">
        <v>22</v>
      </c>
      <c r="B7" s="6" t="s">
        <v>19</v>
      </c>
      <c r="C7" s="6">
        <v>116</v>
      </c>
    </row>
    <row r="8" spans="1:3" ht="24" customHeight="1">
      <c r="A8" s="25" t="s">
        <v>25</v>
      </c>
      <c r="B8" s="24"/>
      <c r="C8" s="1">
        <f>ABS(SUMIF(B3:B7,"서울",C3:C7)-SUMIF(B3:B7,"대구",C3:C7))</f>
        <v>115</v>
      </c>
    </row>
  </sheetData>
  <mergeCells count="1">
    <mergeCell ref="A8:B8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EFA97-9CDF-4A6E-A04B-55F38E7649C8}">
  <dimension ref="A1:C9"/>
  <sheetViews>
    <sheetView workbookViewId="0">
      <selection activeCell="C3" sqref="C3"/>
    </sheetView>
  </sheetViews>
  <sheetFormatPr defaultRowHeight="16.5"/>
  <cols>
    <col min="1" max="3" width="12.625" customWidth="1"/>
  </cols>
  <sheetData>
    <row r="1" spans="1:3" ht="20.100000000000001" customHeight="1"/>
    <row r="2" spans="1:3" ht="20.100000000000001" customHeight="1">
      <c r="A2" s="1" t="s">
        <v>41</v>
      </c>
      <c r="B2" s="1" t="s">
        <v>42</v>
      </c>
      <c r="C2" s="8" t="s">
        <v>43</v>
      </c>
    </row>
    <row r="3" spans="1:3" ht="20.100000000000001" customHeight="1">
      <c r="A3" s="1">
        <v>3</v>
      </c>
      <c r="B3" s="1">
        <v>2</v>
      </c>
      <c r="C3" s="1">
        <f>POWER(A3,B3)</f>
        <v>9</v>
      </c>
    </row>
    <row r="4" spans="1:3" ht="20.100000000000001" customHeight="1"/>
    <row r="5" spans="1:3" ht="20.100000000000001" customHeight="1"/>
    <row r="6" spans="1:3" ht="20.100000000000001" customHeight="1"/>
    <row r="7" spans="1:3" ht="20.100000000000001" customHeight="1"/>
    <row r="8" spans="1:3" ht="20.100000000000001" customHeight="1"/>
    <row r="9" spans="1:3" ht="20.100000000000001" customHeight="1"/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9DBCC-8C86-468D-A3E2-ABF824ABB74E}">
  <dimension ref="A1:A7"/>
  <sheetViews>
    <sheetView workbookViewId="0">
      <selection activeCell="A2" sqref="A2"/>
    </sheetView>
  </sheetViews>
  <sheetFormatPr defaultRowHeight="16.5"/>
  <cols>
    <col min="1" max="1" width="19.125" customWidth="1"/>
  </cols>
  <sheetData>
    <row r="1" spans="1:1" ht="20.100000000000001" customHeight="1"/>
    <row r="2" spans="1:1" ht="20.100000000000001" customHeight="1">
      <c r="A2" s="7" t="s">
        <v>26</v>
      </c>
    </row>
    <row r="3" spans="1:1" ht="20.100000000000001" customHeight="1">
      <c r="A3" s="1">
        <f ca="1">RAND()</f>
        <v>0.574536151515468</v>
      </c>
    </row>
    <row r="4" spans="1:1" ht="20.100000000000001" customHeight="1"/>
    <row r="5" spans="1:1" ht="20.100000000000001" customHeight="1"/>
    <row r="6" spans="1:1" ht="20.100000000000001" customHeight="1"/>
    <row r="7" spans="1:1" ht="20.100000000000001" customHeight="1"/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67139-79A9-4BE6-B3C2-5913FE727B42}">
  <dimension ref="A1:C9"/>
  <sheetViews>
    <sheetView workbookViewId="0">
      <selection activeCell="C2" sqref="C2"/>
    </sheetView>
  </sheetViews>
  <sheetFormatPr defaultRowHeight="16.5"/>
  <cols>
    <col min="1" max="1" width="14.25" customWidth="1"/>
    <col min="3" max="3" width="14.125" customWidth="1"/>
  </cols>
  <sheetData>
    <row r="1" spans="1:3" ht="20.100000000000001" customHeight="1"/>
    <row r="2" spans="1:3" ht="20.100000000000001" customHeight="1">
      <c r="A2" s="6" t="s">
        <v>39</v>
      </c>
      <c r="B2" s="6" t="s">
        <v>13</v>
      </c>
      <c r="C2" s="5" t="s">
        <v>40</v>
      </c>
    </row>
    <row r="3" spans="1:3" ht="20.100000000000001" customHeight="1">
      <c r="A3" s="6" t="s">
        <v>31</v>
      </c>
      <c r="B3" s="6" t="s">
        <v>27</v>
      </c>
      <c r="C3" s="1">
        <f ca="1">RANDBETWEEN(1,6)</f>
        <v>5</v>
      </c>
    </row>
    <row r="4" spans="1:3" ht="20.100000000000001" customHeight="1">
      <c r="A4" s="6" t="s">
        <v>32</v>
      </c>
      <c r="B4" s="6" t="s">
        <v>28</v>
      </c>
      <c r="C4" s="1">
        <f t="shared" ref="C4:C8" ca="1" si="0">RANDBETWEEN(1,6)</f>
        <v>3</v>
      </c>
    </row>
    <row r="5" spans="1:3" ht="20.100000000000001" customHeight="1">
      <c r="A5" s="6" t="s">
        <v>33</v>
      </c>
      <c r="B5" s="6" t="s">
        <v>29</v>
      </c>
      <c r="C5" s="1">
        <f t="shared" ca="1" si="0"/>
        <v>3</v>
      </c>
    </row>
    <row r="6" spans="1:3" ht="20.100000000000001" customHeight="1">
      <c r="A6" s="6" t="s">
        <v>34</v>
      </c>
      <c r="B6" s="6" t="s">
        <v>30</v>
      </c>
      <c r="C6" s="1">
        <f t="shared" ca="1" si="0"/>
        <v>4</v>
      </c>
    </row>
    <row r="7" spans="1:3" ht="20.100000000000001" customHeight="1">
      <c r="A7" s="9" t="s">
        <v>35</v>
      </c>
      <c r="B7" s="9" t="s">
        <v>37</v>
      </c>
      <c r="C7" s="1">
        <f t="shared" ca="1" si="0"/>
        <v>4</v>
      </c>
    </row>
    <row r="8" spans="1:3" ht="20.100000000000001" customHeight="1">
      <c r="A8" s="9" t="s">
        <v>36</v>
      </c>
      <c r="B8" s="9" t="s">
        <v>38</v>
      </c>
      <c r="C8" s="1">
        <f t="shared" ca="1" si="0"/>
        <v>5</v>
      </c>
    </row>
    <row r="9" spans="1:3" ht="20.100000000000001" customHeight="1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0B7A3-5BA5-49A3-9A60-80723E8EEFF0}">
  <dimension ref="A1:C15"/>
  <sheetViews>
    <sheetView topLeftCell="A7" workbookViewId="0">
      <selection activeCell="B8" sqref="B8"/>
    </sheetView>
  </sheetViews>
  <sheetFormatPr defaultRowHeight="16.5"/>
  <cols>
    <col min="1" max="1" width="10.5" customWidth="1"/>
    <col min="2" max="2" width="12.5" customWidth="1"/>
    <col min="3" max="3" width="12.125" customWidth="1"/>
  </cols>
  <sheetData>
    <row r="1" spans="1:3" ht="20.100000000000001" customHeight="1">
      <c r="A1" s="11" t="s">
        <v>47</v>
      </c>
    </row>
    <row r="2" spans="1:3" ht="20.100000000000001" customHeight="1">
      <c r="A2" s="6" t="s">
        <v>44</v>
      </c>
      <c r="B2" s="6" t="s">
        <v>45</v>
      </c>
      <c r="C2" s="5" t="s">
        <v>46</v>
      </c>
    </row>
    <row r="3" spans="1:3" ht="20.100000000000001" customHeight="1">
      <c r="A3" s="10">
        <v>250</v>
      </c>
      <c r="B3" s="10">
        <v>20</v>
      </c>
      <c r="C3" s="12">
        <f>MOD(A3,B3)</f>
        <v>10</v>
      </c>
    </row>
    <row r="4" spans="1:3" ht="20.100000000000001" customHeight="1">
      <c r="A4" s="10">
        <v>295</v>
      </c>
      <c r="B4" s="1">
        <v>20</v>
      </c>
      <c r="C4" s="12">
        <f>MOD(A4,B4)</f>
        <v>15</v>
      </c>
    </row>
    <row r="5" spans="1:3" ht="20.100000000000001" customHeight="1"/>
    <row r="6" spans="1:3" ht="20.100000000000001" customHeight="1"/>
    <row r="7" spans="1:3" ht="20.100000000000001" customHeight="1">
      <c r="A7" s="11" t="s">
        <v>50</v>
      </c>
    </row>
    <row r="8" spans="1:3" ht="20.100000000000001" customHeight="1">
      <c r="A8" s="1" t="s">
        <v>48</v>
      </c>
      <c r="B8" s="7" t="s">
        <v>49</v>
      </c>
    </row>
    <row r="9" spans="1:3" ht="20.100000000000001" customHeight="1">
      <c r="A9" s="13">
        <v>120</v>
      </c>
      <c r="B9" s="1" t="str">
        <f>IF(MOD(A9,2)=0,"짝수","홀수")</f>
        <v>짝수</v>
      </c>
    </row>
    <row r="10" spans="1:3" ht="20.100000000000001" customHeight="1">
      <c r="A10" s="13">
        <v>125</v>
      </c>
      <c r="B10" s="1" t="str">
        <f t="shared" ref="B10:B12" si="0">IF(MOD(A10,2)=0,"짝수","홀수")</f>
        <v>홀수</v>
      </c>
    </row>
    <row r="11" spans="1:3" ht="20.100000000000001" customHeight="1">
      <c r="A11" s="13">
        <v>-130</v>
      </c>
      <c r="B11" s="1" t="str">
        <f t="shared" si="0"/>
        <v>짝수</v>
      </c>
    </row>
    <row r="12" spans="1:3" ht="20.100000000000001" customHeight="1">
      <c r="A12" s="13">
        <v>-135</v>
      </c>
      <c r="B12" s="1" t="str">
        <f t="shared" si="0"/>
        <v>홀수</v>
      </c>
    </row>
    <row r="13" spans="1:3" ht="20.100000000000001" customHeight="1"/>
    <row r="14" spans="1:3" ht="20.100000000000001" customHeight="1"/>
    <row r="15" spans="1:3" ht="20.100000000000001" customHeight="1"/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477F9-08A3-4BE1-8128-D5860B54526A}">
  <dimension ref="A1:D12"/>
  <sheetViews>
    <sheetView workbookViewId="0">
      <selection activeCell="D3" sqref="D3"/>
    </sheetView>
  </sheetViews>
  <sheetFormatPr defaultRowHeight="16.5"/>
  <cols>
    <col min="1" max="1" width="13.25" customWidth="1"/>
    <col min="2" max="4" width="10.625" customWidth="1"/>
  </cols>
  <sheetData>
    <row r="1" spans="1:4" ht="20.100000000000001" customHeight="1"/>
    <row r="2" spans="1:4" ht="20.100000000000001" customHeight="1">
      <c r="A2" s="1" t="s">
        <v>51</v>
      </c>
      <c r="B2" s="1" t="s">
        <v>52</v>
      </c>
      <c r="C2" s="1" t="s">
        <v>53</v>
      </c>
      <c r="D2" s="7" t="s">
        <v>54</v>
      </c>
    </row>
    <row r="3" spans="1:4" ht="20.100000000000001" customHeight="1">
      <c r="A3" s="14">
        <v>44402</v>
      </c>
      <c r="B3" s="1">
        <v>29</v>
      </c>
      <c r="C3" s="1">
        <v>29</v>
      </c>
      <c r="D3" s="1">
        <f>INT((B3+C3)*0.72+40.6)</f>
        <v>82</v>
      </c>
    </row>
    <row r="4" spans="1:4" ht="20.100000000000001" customHeight="1">
      <c r="A4" s="14">
        <v>44403</v>
      </c>
      <c r="B4" s="1">
        <v>28.4</v>
      </c>
      <c r="C4" s="1">
        <v>34</v>
      </c>
      <c r="D4" s="1">
        <f t="shared" ref="D4:D7" si="0">INT((B4+C4)*0.72+40.6)</f>
        <v>85</v>
      </c>
    </row>
    <row r="5" spans="1:4" ht="20.100000000000001" customHeight="1">
      <c r="A5" s="14">
        <v>44404</v>
      </c>
      <c r="B5" s="1">
        <v>27.3</v>
      </c>
      <c r="C5" s="1">
        <v>30</v>
      </c>
      <c r="D5" s="1">
        <f t="shared" si="0"/>
        <v>81</v>
      </c>
    </row>
    <row r="6" spans="1:4" ht="20.100000000000001" customHeight="1">
      <c r="A6" s="14">
        <v>44405</v>
      </c>
      <c r="B6" s="1">
        <v>27.1</v>
      </c>
      <c r="C6" s="1">
        <v>26</v>
      </c>
      <c r="D6" s="1">
        <f t="shared" si="0"/>
        <v>78</v>
      </c>
    </row>
    <row r="7" spans="1:4" ht="20.100000000000001" customHeight="1">
      <c r="A7" s="14">
        <v>44406</v>
      </c>
      <c r="B7" s="1">
        <v>25.7</v>
      </c>
      <c r="C7" s="1">
        <v>24</v>
      </c>
      <c r="D7" s="1">
        <f t="shared" si="0"/>
        <v>76</v>
      </c>
    </row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SUM</vt:lpstr>
      <vt:lpstr>SUMIF</vt:lpstr>
      <vt:lpstr>SUMIFS</vt:lpstr>
      <vt:lpstr>ABS</vt:lpstr>
      <vt:lpstr>POWER</vt:lpstr>
      <vt:lpstr>RAND</vt:lpstr>
      <vt:lpstr>RANDBETWEEN</vt:lpstr>
      <vt:lpstr>MOD</vt:lpstr>
      <vt:lpstr>INT</vt:lpstr>
      <vt:lpstr>ROUND</vt:lpstr>
      <vt:lpstr>ROUNDUP</vt:lpstr>
      <vt:lpstr>ROUNDDOWN</vt:lpstr>
      <vt:lpstr>TRUNC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2021-03-03T03:39:33Z</dcterms:created>
  <dcterms:modified xsi:type="dcterms:W3CDTF">2021-03-12T11:28:27Z</dcterms:modified>
</cp:coreProperties>
</file>